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5075" windowHeight="10110" activeTab="0"/>
  </bookViews>
  <sheets>
    <sheet name="Contents" sheetId="1" r:id="rId1"/>
    <sheet name="Figure_6.1" sheetId="2" r:id="rId2"/>
    <sheet name="Figure_6.2" sheetId="3" r:id="rId3"/>
    <sheet name="Figure_6.3" sheetId="4" r:id="rId4"/>
    <sheet name="Figure_6.4" sheetId="5" r:id="rId5"/>
    <sheet name="Figure_6.5" sheetId="6" r:id="rId6"/>
    <sheet name="Figure_6.6" sheetId="7" r:id="rId7"/>
    <sheet name="Figure_6.7" sheetId="8" r:id="rId8"/>
    <sheet name="Figure_6.8" sheetId="9" r:id="rId9"/>
    <sheet name="Supplementary_Figure_1" sheetId="10" r:id="rId10"/>
  </sheets>
  <definedNames>
    <definedName name="_xlnm.Print_Titles" localSheetId="0">'Contents'!$1:$9</definedName>
    <definedName name="_xlnm.Print_Titles" localSheetId="1">'Figure_6.1'!$1:$3</definedName>
    <definedName name="_xlnm.Print_Titles" localSheetId="2">'Figure_6.2'!$1:$3</definedName>
    <definedName name="_xlnm.Print_Titles" localSheetId="3">'Figure_6.3'!$1:$3</definedName>
    <definedName name="_xlnm.Print_Titles" localSheetId="4">'Figure_6.4'!$1:$3</definedName>
    <definedName name="_xlnm.Print_Titles" localSheetId="5">'Figure_6.5'!$1:$3</definedName>
    <definedName name="_xlnm.Print_Titles" localSheetId="6">'Figure_6.6'!$1:$3</definedName>
    <definedName name="_xlnm.Print_Titles" localSheetId="7">'Figure_6.7'!$1:$3</definedName>
    <definedName name="_xlnm.Print_Titles" localSheetId="8">'Figure_6.8'!$1:$3</definedName>
    <definedName name="_xlnm.Print_Titles" localSheetId="9">'Supplementary_Figure_1'!$1:$3</definedName>
  </definedNames>
  <calcPr fullCalcOnLoad="1"/>
</workbook>
</file>

<file path=xl/sharedStrings.xml><?xml version="1.0" encoding="utf-8"?>
<sst xmlns="http://schemas.openxmlformats.org/spreadsheetml/2006/main" count="250" uniqueCount="109">
  <si>
    <t>LIST OF TABLES</t>
  </si>
  <si>
    <t>LIST OF FIGURES</t>
  </si>
  <si>
    <t>CONTACT DETAILS</t>
  </si>
  <si>
    <t>West Midlands Key Health Data 2011/12</t>
  </si>
  <si>
    <t>Return to contents</t>
  </si>
  <si>
    <t>Tel:</t>
  </si>
  <si>
    <t>Email:</t>
  </si>
  <si>
    <t>VERSION</t>
  </si>
  <si>
    <t>v1.0</t>
  </si>
  <si>
    <t>First release</t>
  </si>
  <si>
    <t>Source: Information by Design 2010</t>
  </si>
  <si>
    <t>DATA</t>
  </si>
  <si>
    <t>%</t>
  </si>
  <si>
    <t>WEMWBS items</t>
  </si>
  <si>
    <t>None of the time</t>
  </si>
  <si>
    <t>Rarely</t>
  </si>
  <si>
    <t>Some of the time</t>
  </si>
  <si>
    <t>Often</t>
  </si>
  <si>
    <t>All of the time</t>
  </si>
  <si>
    <t>Total</t>
  </si>
  <si>
    <t>I've had energy to spare</t>
  </si>
  <si>
    <t>I've been feeling optimistic about the future</t>
  </si>
  <si>
    <t>I've been feeling relaxed</t>
  </si>
  <si>
    <t>I've been feeling useful</t>
  </si>
  <si>
    <t>I've been dealling with problems well</t>
  </si>
  <si>
    <t>I've been feeling interested in other people</t>
  </si>
  <si>
    <t>I've been feeling good about myself</t>
  </si>
  <si>
    <t>I've been interested in new things</t>
  </si>
  <si>
    <t>I've been feeling confident</t>
  </si>
  <si>
    <t>I've been feeling cheerful</t>
  </si>
  <si>
    <t>I've been thinking clearly</t>
  </si>
  <si>
    <t>I've been feeling close to other people</t>
  </si>
  <si>
    <t>I've been feeling loved</t>
  </si>
  <si>
    <t>I've been able to make up my own mind about things</t>
  </si>
  <si>
    <t>SOUTH STAFFORDSHIRE</t>
  </si>
  <si>
    <t>None/rarely</t>
  </si>
  <si>
    <t>Some</t>
  </si>
  <si>
    <t>Often/all</t>
  </si>
  <si>
    <t>DATA: Comparison of WEMBS 14 items ranking for Stoke-on-Trent and South Staffordshire 2010</t>
  </si>
  <si>
    <t>STOKE-ON-TRENT</t>
  </si>
  <si>
    <t>WEMWBS range</t>
  </si>
  <si>
    <t>Count</t>
  </si>
  <si>
    <t>Q8.3: How safe do you feel walking alone in this area after dark?</t>
  </si>
  <si>
    <t>Mean WEMWBS</t>
  </si>
  <si>
    <t>95% CI range</t>
  </si>
  <si>
    <t>95% CI</t>
  </si>
  <si>
    <t>Feelings of safety</t>
  </si>
  <si>
    <t>Stoke-on-Trent</t>
  </si>
  <si>
    <t>South Staffordshire</t>
  </si>
  <si>
    <t>SOT UCI</t>
  </si>
  <si>
    <t>Very safe</t>
  </si>
  <si>
    <t>Fairly safe</t>
  </si>
  <si>
    <t>A bit unsafe</t>
  </si>
  <si>
    <t>Very unsafe</t>
  </si>
  <si>
    <t>Never goes out</t>
  </si>
  <si>
    <t>Cases weighted by sex, age and area</t>
  </si>
  <si>
    <t>Source: Information by Design 2010 and NHS Stoke-on-Trent 2012</t>
  </si>
  <si>
    <t>SOT 
LCI</t>
  </si>
  <si>
    <t>SS 
LCI</t>
  </si>
  <si>
    <t>SS 
UCI</t>
  </si>
  <si>
    <t>Q24: What is the total income for you and your husband/wife/partner?</t>
  </si>
  <si>
    <t>Income</t>
  </si>
  <si>
    <t>£0 to £4,999</t>
  </si>
  <si>
    <t>£5,000 to £9,999</t>
  </si>
  <si>
    <t>£10,000 to £19,999</t>
  </si>
  <si>
    <t>£20,000 +</t>
  </si>
  <si>
    <t>Q5: Overall, how would you rate your usual health?</t>
  </si>
  <si>
    <t>Health status</t>
  </si>
  <si>
    <t>Excellent</t>
  </si>
  <si>
    <t>Very good</t>
  </si>
  <si>
    <t>Good</t>
  </si>
  <si>
    <t>Fair</t>
  </si>
  <si>
    <t>Poor</t>
  </si>
  <si>
    <t>Q8: Overall, do you feel that you have a?</t>
  </si>
  <si>
    <t>Lifestyle</t>
  </si>
  <si>
    <t>Very healthy lifestyle</t>
  </si>
  <si>
    <t>Fairly healthy lifestyle</t>
  </si>
  <si>
    <t>Neither a healthy nor an unhealthy lifestyle</t>
  </si>
  <si>
    <t>Fairly unhealthy lifestyle</t>
  </si>
  <si>
    <t>Very unhealthy lifestyle</t>
  </si>
  <si>
    <t>Supplementary Figure 1: Alcohol consumption by mean WEMWBS score for Stoke-on-Trent and South Staffordshire in 2010</t>
  </si>
  <si>
    <t>Q15: How often do you have a drink containing alcohol?</t>
  </si>
  <si>
    <t>Alcohol consumption</t>
  </si>
  <si>
    <t>Everyday</t>
  </si>
  <si>
    <t>4-6 days a week</t>
  </si>
  <si>
    <t>1-3 days a week</t>
  </si>
  <si>
    <t>1-3 days a month</t>
  </si>
  <si>
    <t>Less than once a month</t>
  </si>
  <si>
    <t>Never</t>
  </si>
  <si>
    <t>LIST OF SUPPLEMENTARY FIGURES</t>
  </si>
  <si>
    <t>Paul Trinder</t>
  </si>
  <si>
    <t>Senior Epidemiologist</t>
  </si>
  <si>
    <t>NHS Stoke-on-Trent</t>
  </si>
  <si>
    <t>01782 298147</t>
  </si>
  <si>
    <t>paul.trinder@stoke.nhs.uk</t>
  </si>
  <si>
    <t>Sue Wardle</t>
  </si>
  <si>
    <t>Head of Public Health and Well-being Intelligence</t>
  </si>
  <si>
    <t>Staffordshire Public Health, Staffordshire County Council / Staffordshire NHS</t>
  </si>
  <si>
    <t>01785 276554</t>
  </si>
  <si>
    <t>sue.wardle@southstaffspct.nhs.uk</t>
  </si>
  <si>
    <t>CHAPTER 6. ASSESSING AND EXPLORING MENTAL WELL-BEING IN STAFFORDSHIRE AND STOKE-ON-TRENT</t>
  </si>
  <si>
    <t>Figure 6.1: WEMWBS 14 items ranking for Stoke-on-Trent in 2010</t>
  </si>
  <si>
    <t>Figure 6.8: Lifestyle status by mean WEMWBS score for Stoke-on-Trent and South Staffordshire in 2010</t>
  </si>
  <si>
    <t>Figure 6.7: General health status by mean WEMWBS score for Stoke-on-Trent and South Staffordshire in 2010</t>
  </si>
  <si>
    <t>Figure 6.6: Well-being and income level by mean WEMWBS score for Stoke-on-Trent and South Staffordshire in 2010</t>
  </si>
  <si>
    <t>Figure 6.5: Feelings of community safety by mean WEMWBS score for Stoke-on-Trent and South Staffordshire in 2010</t>
  </si>
  <si>
    <t>Figure 6.4: Distribution of WEMWBS scores for South Staffordshire in 2010</t>
  </si>
  <si>
    <t>Figure 6.3: Distribution of WEMWBS scores for Stoke-on-Trent in 2010</t>
  </si>
  <si>
    <t>Figure 6.2: WEMWBS 14 items ranking for South Staffordshire in 2010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</si>
</sst>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##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20"/>
      <color indexed="8"/>
      <name val="Century"/>
      <family val="1"/>
    </font>
    <font>
      <sz val="20"/>
      <color indexed="9"/>
      <name val="Century"/>
      <family val="1"/>
    </font>
    <font>
      <u val="single"/>
      <sz val="11"/>
      <color indexed="12"/>
      <name val="Calibri"/>
      <family val="2"/>
    </font>
    <font>
      <u val="single"/>
      <sz val="11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b/>
      <sz val="10"/>
      <color indexed="1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entury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1"/>
      <name val="Century"/>
      <family val="1"/>
    </font>
    <font>
      <b/>
      <sz val="10"/>
      <color theme="1"/>
      <name val="Arial"/>
      <family val="2"/>
    </font>
    <font>
      <b/>
      <sz val="10"/>
      <color theme="9" tint="-0.24997000396251678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1"/>
      <color theme="1"/>
      <name val="Arial"/>
      <family val="2"/>
    </font>
    <font>
      <u val="single"/>
      <sz val="10"/>
      <color theme="10"/>
      <name val="Arial"/>
      <family val="2"/>
    </font>
    <font>
      <sz val="20"/>
      <color theme="0"/>
      <name val="Century"/>
      <family val="1"/>
    </font>
    <font>
      <b/>
      <sz val="14"/>
      <color theme="1"/>
      <name val="Arial"/>
      <family val="2"/>
    </font>
    <font>
      <u val="single"/>
      <sz val="11"/>
      <color theme="10"/>
      <name val="Arial"/>
      <family val="2"/>
    </font>
    <font>
      <b/>
      <sz val="10"/>
      <color rgb="FF00B05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4F8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2" fillId="0" borderId="0">
      <alignment/>
      <protection/>
    </xf>
    <xf numFmtId="0" fontId="1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0" fillId="34" borderId="0" xfId="0" applyFill="1" applyAlignment="1">
      <alignment vertical="center" wrapText="1"/>
    </xf>
    <xf numFmtId="0" fontId="51" fillId="0" borderId="0" xfId="0" applyFont="1" applyAlignment="1">
      <alignment/>
    </xf>
    <xf numFmtId="0" fontId="0" fillId="0" borderId="0" xfId="0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4" fontId="13" fillId="0" borderId="0" xfId="57" applyNumberFormat="1" applyFont="1" applyBorder="1" applyAlignment="1">
      <alignment horizontal="center" vertical="top" wrapText="1"/>
    </xf>
    <xf numFmtId="164" fontId="54" fillId="0" borderId="0" xfId="0" applyNumberFormat="1" applyFont="1" applyAlignment="1">
      <alignment horizontal="center"/>
    </xf>
    <xf numFmtId="1" fontId="52" fillId="0" borderId="0" xfId="0" applyNumberFormat="1" applyFont="1" applyAlignment="1">
      <alignment horizontal="center"/>
    </xf>
    <xf numFmtId="164" fontId="54" fillId="0" borderId="0" xfId="0" applyNumberFormat="1" applyFont="1" applyAlignment="1">
      <alignment/>
    </xf>
    <xf numFmtId="0" fontId="54" fillId="0" borderId="0" xfId="0" applyFont="1" applyAlignment="1">
      <alignment horizontal="center"/>
    </xf>
    <xf numFmtId="1" fontId="54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54" fillId="0" borderId="0" xfId="0" applyFont="1" applyAlignment="1">
      <alignment horizontal="left" wrapText="1"/>
    </xf>
    <xf numFmtId="164" fontId="9" fillId="0" borderId="0" xfId="56" applyNumberFormat="1" applyFont="1" applyBorder="1" applyAlignment="1">
      <alignment horizontal="center" vertical="top"/>
      <protection/>
    </xf>
    <xf numFmtId="3" fontId="13" fillId="0" borderId="0" xfId="57" applyNumberFormat="1" applyFont="1" applyBorder="1" applyAlignment="1">
      <alignment horizontal="center" vertical="top" wrapText="1"/>
    </xf>
    <xf numFmtId="164" fontId="54" fillId="0" borderId="0" xfId="0" applyNumberFormat="1" applyFont="1" applyBorder="1" applyAlignment="1">
      <alignment horizontal="center"/>
    </xf>
    <xf numFmtId="164" fontId="52" fillId="0" borderId="0" xfId="0" applyNumberFormat="1" applyFont="1" applyAlignment="1">
      <alignment horizontal="center"/>
    </xf>
    <xf numFmtId="0" fontId="52" fillId="0" borderId="0" xfId="0" applyFont="1" applyAlignment="1">
      <alignment horizontal="center"/>
    </xf>
    <xf numFmtId="0" fontId="54" fillId="0" borderId="0" xfId="0" applyFont="1" applyAlignment="1">
      <alignment horizontal="left"/>
    </xf>
    <xf numFmtId="3" fontId="12" fillId="0" borderId="0" xfId="57" applyNumberFormat="1" applyFont="1" applyBorder="1" applyAlignment="1">
      <alignment horizontal="center" vertical="center" wrapText="1"/>
    </xf>
    <xf numFmtId="164" fontId="12" fillId="0" borderId="0" xfId="57" applyNumberFormat="1" applyFont="1" applyBorder="1" applyAlignment="1">
      <alignment horizontal="center"/>
    </xf>
    <xf numFmtId="3" fontId="12" fillId="0" borderId="0" xfId="57" applyNumberFormat="1" applyFont="1" applyFill="1" applyBorder="1" applyAlignment="1">
      <alignment horizontal="center" vertical="center" wrapText="1"/>
    </xf>
    <xf numFmtId="3" fontId="13" fillId="0" borderId="0" xfId="57" applyNumberFormat="1" applyFont="1" applyBorder="1" applyAlignment="1">
      <alignment horizontal="center" vertical="center" wrapText="1"/>
    </xf>
    <xf numFmtId="1" fontId="13" fillId="0" borderId="0" xfId="57" applyNumberFormat="1" applyFont="1" applyBorder="1" applyAlignment="1">
      <alignment horizontal="center"/>
    </xf>
    <xf numFmtId="0" fontId="0" fillId="0" borderId="0" xfId="0" applyAlignment="1">
      <alignment/>
    </xf>
    <xf numFmtId="165" fontId="9" fillId="0" borderId="0" xfId="56" applyNumberFormat="1" applyFont="1" applyBorder="1" applyAlignment="1">
      <alignment horizontal="center" vertical="top"/>
      <protection/>
    </xf>
    <xf numFmtId="164" fontId="12" fillId="0" borderId="0" xfId="56" applyNumberFormat="1" applyFont="1" applyBorder="1" applyAlignment="1">
      <alignment horizontal="center"/>
      <protection/>
    </xf>
    <xf numFmtId="165" fontId="8" fillId="0" borderId="0" xfId="56" applyNumberFormat="1" applyFont="1" applyBorder="1" applyAlignment="1">
      <alignment horizontal="center" vertical="top"/>
      <protection/>
    </xf>
    <xf numFmtId="1" fontId="13" fillId="0" borderId="0" xfId="56" applyNumberFormat="1" applyFont="1" applyBorder="1" applyAlignment="1">
      <alignment horizontal="center"/>
      <protection/>
    </xf>
    <xf numFmtId="165" fontId="54" fillId="0" borderId="0" xfId="0" applyNumberFormat="1" applyFont="1" applyAlignment="1">
      <alignment horizontal="center"/>
    </xf>
    <xf numFmtId="2" fontId="54" fillId="0" borderId="0" xfId="0" applyNumberFormat="1" applyFont="1" applyAlignment="1">
      <alignment horizontal="center"/>
    </xf>
    <xf numFmtId="0" fontId="52" fillId="0" borderId="0" xfId="0" applyFont="1" applyAlignment="1">
      <alignment wrapText="1"/>
    </xf>
    <xf numFmtId="0" fontId="52" fillId="0" borderId="0" xfId="0" applyFont="1" applyAlignment="1">
      <alignment horizontal="center" wrapText="1"/>
    </xf>
    <xf numFmtId="0" fontId="54" fillId="0" borderId="0" xfId="0" applyFont="1" applyAlignment="1">
      <alignment wrapText="1"/>
    </xf>
    <xf numFmtId="164" fontId="14" fillId="0" borderId="0" xfId="0" applyNumberFormat="1" applyFont="1" applyBorder="1" applyAlignment="1">
      <alignment horizontal="right" vertical="top"/>
    </xf>
    <xf numFmtId="0" fontId="54" fillId="0" borderId="0" xfId="0" applyFont="1" applyBorder="1" applyAlignment="1">
      <alignment horizontal="center"/>
    </xf>
    <xf numFmtId="0" fontId="55" fillId="0" borderId="0" xfId="0" applyFont="1" applyAlignment="1">
      <alignment/>
    </xf>
    <xf numFmtId="0" fontId="43" fillId="0" borderId="0" xfId="52" applyAlignment="1" applyProtection="1">
      <alignment/>
      <protection/>
    </xf>
    <xf numFmtId="14" fontId="54" fillId="0" borderId="0" xfId="0" applyNumberFormat="1" applyFont="1" applyAlignment="1">
      <alignment/>
    </xf>
    <xf numFmtId="0" fontId="54" fillId="0" borderId="0" xfId="0" applyFont="1" applyAlignment="1">
      <alignment horizontal="left" indent="1"/>
    </xf>
    <xf numFmtId="0" fontId="56" fillId="0" borderId="0" xfId="0" applyFont="1" applyAlignment="1">
      <alignment wrapText="1"/>
    </xf>
    <xf numFmtId="0" fontId="52" fillId="0" borderId="0" xfId="0" applyFont="1" applyAlignment="1">
      <alignment/>
    </xf>
    <xf numFmtId="0" fontId="55" fillId="0" borderId="0" xfId="0" applyFont="1" applyAlignment="1">
      <alignment/>
    </xf>
    <xf numFmtId="0" fontId="54" fillId="0" borderId="0" xfId="0" applyFont="1" applyAlignment="1">
      <alignment horizontal="left" wrapText="1"/>
    </xf>
    <xf numFmtId="0" fontId="57" fillId="0" borderId="0" xfId="52" applyFont="1" applyAlignment="1" applyProtection="1">
      <alignment wrapText="1"/>
      <protection/>
    </xf>
    <xf numFmtId="0" fontId="52" fillId="0" borderId="0" xfId="0" applyFont="1" applyAlignment="1">
      <alignment horizontal="left" wrapText="1"/>
    </xf>
    <xf numFmtId="0" fontId="56" fillId="0" borderId="0" xfId="0" applyFont="1" applyAlignment="1">
      <alignment/>
    </xf>
    <xf numFmtId="0" fontId="43" fillId="0" borderId="0" xfId="52" applyAlignment="1" applyProtection="1">
      <alignment horizontal="left" wrapText="1" indent="1"/>
      <protection/>
    </xf>
    <xf numFmtId="0" fontId="0" fillId="0" borderId="0" xfId="0" applyAlignment="1">
      <alignment wrapText="1"/>
    </xf>
    <xf numFmtId="0" fontId="0" fillId="0" borderId="0" xfId="0" applyAlignment="1">
      <alignment horizontal="left" wrapText="1" indent="1"/>
    </xf>
    <xf numFmtId="0" fontId="58" fillId="34" borderId="0" xfId="0" applyFont="1" applyFill="1" applyAlignment="1">
      <alignment horizontal="left" vertical="center" wrapText="1"/>
    </xf>
    <xf numFmtId="0" fontId="59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1" fillId="0" borderId="0" xfId="0" applyFont="1" applyAlignment="1">
      <alignment horizontal="left"/>
    </xf>
    <xf numFmtId="0" fontId="60" fillId="0" borderId="0" xfId="52" applyFont="1" applyAlignment="1" applyProtection="1">
      <alignment horizontal="right"/>
      <protection/>
    </xf>
    <xf numFmtId="0" fontId="61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57150</xdr:colOff>
      <xdr:row>2</xdr:row>
      <xdr:rowOff>9525</xdr:rowOff>
    </xdr:to>
    <xdr:pic>
      <xdr:nvPicPr>
        <xdr:cNvPr id="1" name="Picture 2" descr="UoB Logo Pale Blu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71475"/>
          <a:ext cx="2028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3</xdr:row>
      <xdr:rowOff>0</xdr:rowOff>
    </xdr:from>
    <xdr:ext cx="5248275" cy="1009650"/>
    <xdr:sp>
      <xdr:nvSpPr>
        <xdr:cNvPr id="2" name="Text Box 2"/>
        <xdr:cNvSpPr txBox="1">
          <a:spLocks noChangeArrowheads="1"/>
        </xdr:cNvSpPr>
      </xdr:nvSpPr>
      <xdr:spPr>
        <a:xfrm>
          <a:off x="609600" y="1085850"/>
          <a:ext cx="52482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91440" bIns="4572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West Midlands Commissioning Support Unit
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Department of Public Health, Epidemiology and Biostatistics
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School of Health and Population Sciences
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College of Medical and Dental Sciences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12</xdr:col>
      <xdr:colOff>219075</xdr:colOff>
      <xdr:row>30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2950"/>
          <a:ext cx="8105775" cy="530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9</xdr:col>
      <xdr:colOff>161925</xdr:colOff>
      <xdr:row>30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2950"/>
          <a:ext cx="8058150" cy="525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7</xdr:col>
      <xdr:colOff>276225</xdr:colOff>
      <xdr:row>30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2950"/>
          <a:ext cx="8124825" cy="532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12</xdr:col>
      <xdr:colOff>266700</xdr:colOff>
      <xdr:row>30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2950"/>
          <a:ext cx="8153400" cy="530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12</xdr:col>
      <xdr:colOff>238125</xdr:colOff>
      <xdr:row>30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2950"/>
          <a:ext cx="8124825" cy="529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12</xdr:col>
      <xdr:colOff>219075</xdr:colOff>
      <xdr:row>30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2950"/>
          <a:ext cx="8105775" cy="529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12</xdr:col>
      <xdr:colOff>219075</xdr:colOff>
      <xdr:row>30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2950"/>
          <a:ext cx="8105775" cy="529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12</xdr:col>
      <xdr:colOff>219075</xdr:colOff>
      <xdr:row>30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2950"/>
          <a:ext cx="8105775" cy="529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12</xdr:col>
      <xdr:colOff>219075</xdr:colOff>
      <xdr:row>30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2950"/>
          <a:ext cx="8105775" cy="529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ue.wardle@southstaffspct.nhs.uk" TargetMode="External" /><Relationship Id="rId2" Type="http://schemas.openxmlformats.org/officeDocument/2006/relationships/hyperlink" Target="mailto:paul.trinder@stoke.nhs.uk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showGridLines="0" showRowColHeaders="0" tabSelected="1" zoomScalePageLayoutView="0" workbookViewId="0" topLeftCell="A1">
      <pane ySplit="9" topLeftCell="A10" activePane="bottomLeft" state="frozen"/>
      <selection pane="topLeft" activeCell="A3" sqref="A1:IV65536"/>
      <selection pane="bottomLeft" activeCell="A7" sqref="A7"/>
    </sheetView>
  </sheetViews>
  <sheetFormatPr defaultColWidth="9.140625" defaultRowHeight="15"/>
  <cols>
    <col min="3" max="3" width="11.28125" style="0" bestFit="1" customWidth="1"/>
    <col min="10" max="10" width="11.140625" style="0" customWidth="1"/>
    <col min="11" max="11" width="5.7109375" style="2" customWidth="1"/>
  </cols>
  <sheetData>
    <row r="1" spans="1:11" ht="29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41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75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43.5" customHeight="1">
      <c r="A6" s="3"/>
      <c r="B6" s="55" t="s">
        <v>3</v>
      </c>
      <c r="C6" s="55"/>
      <c r="D6" s="55"/>
      <c r="E6" s="55"/>
      <c r="F6" s="55"/>
      <c r="G6" s="55"/>
      <c r="H6" s="55"/>
      <c r="I6" s="55"/>
      <c r="J6" s="55"/>
      <c r="K6" s="55"/>
    </row>
    <row r="8" spans="2:10" ht="33" customHeight="1">
      <c r="B8" s="56" t="s">
        <v>100</v>
      </c>
      <c r="C8" s="56"/>
      <c r="D8" s="56"/>
      <c r="E8" s="56"/>
      <c r="F8" s="56"/>
      <c r="G8" s="56"/>
      <c r="H8" s="56"/>
      <c r="I8" s="56"/>
      <c r="J8" s="56"/>
    </row>
    <row r="10" spans="2:10" ht="15">
      <c r="B10" s="51" t="s">
        <v>0</v>
      </c>
      <c r="C10" s="51"/>
      <c r="D10" s="51"/>
      <c r="E10" s="51"/>
      <c r="F10" s="51"/>
      <c r="G10" s="51"/>
      <c r="H10" s="51"/>
      <c r="I10" s="51"/>
      <c r="J10" s="51"/>
    </row>
    <row r="11" spans="2:10" ht="15">
      <c r="B11" s="53"/>
      <c r="C11" s="53"/>
      <c r="D11" s="53"/>
      <c r="E11" s="53"/>
      <c r="F11" s="53"/>
      <c r="G11" s="53"/>
      <c r="H11" s="53"/>
      <c r="I11" s="53"/>
      <c r="J11" s="53"/>
    </row>
    <row r="12" spans="2:10" ht="15">
      <c r="B12" s="45" t="s">
        <v>1</v>
      </c>
      <c r="C12" s="45"/>
      <c r="D12" s="45"/>
      <c r="E12" s="45"/>
      <c r="F12" s="45"/>
      <c r="G12" s="45"/>
      <c r="H12" s="45"/>
      <c r="I12" s="45"/>
      <c r="J12" s="45"/>
    </row>
    <row r="13" spans="2:10" ht="15">
      <c r="B13" s="52" t="str">
        <f>'Figure_6.1'!$A$3</f>
        <v>Figure 6.1: WEMWBS 14 items ranking for Stoke-on-Trent in 2010</v>
      </c>
      <c r="C13" s="52"/>
      <c r="D13" s="52"/>
      <c r="E13" s="52"/>
      <c r="F13" s="52"/>
      <c r="G13" s="52"/>
      <c r="H13" s="52"/>
      <c r="I13" s="52"/>
      <c r="J13" s="52"/>
    </row>
    <row r="14" spans="2:10" ht="15">
      <c r="B14" s="52" t="str">
        <f>'Figure_6.2'!$A$3</f>
        <v>Figure 6.2: WEMWBS 14 items ranking for South Staffordshire in 2010</v>
      </c>
      <c r="C14" s="52"/>
      <c r="D14" s="52"/>
      <c r="E14" s="52"/>
      <c r="F14" s="52"/>
      <c r="G14" s="52"/>
      <c r="H14" s="52"/>
      <c r="I14" s="52"/>
      <c r="J14" s="52"/>
    </row>
    <row r="15" spans="2:10" s="5" customFormat="1" ht="15">
      <c r="B15" s="52" t="str">
        <f>'Figure_6.3'!$A$3</f>
        <v>Figure 6.3: Distribution of WEMWBS scores for Stoke-on-Trent in 2010</v>
      </c>
      <c r="C15" s="52"/>
      <c r="D15" s="52"/>
      <c r="E15" s="52"/>
      <c r="F15" s="52"/>
      <c r="G15" s="52"/>
      <c r="H15" s="52"/>
      <c r="I15" s="52"/>
      <c r="J15" s="52"/>
    </row>
    <row r="16" spans="2:10" s="5" customFormat="1" ht="15">
      <c r="B16" s="52" t="str">
        <f>'Figure_6.4'!$A$3</f>
        <v>Figure 6.4: Distribution of WEMWBS scores for South Staffordshire in 2010</v>
      </c>
      <c r="C16" s="52"/>
      <c r="D16" s="52"/>
      <c r="E16" s="52"/>
      <c r="F16" s="52"/>
      <c r="G16" s="52"/>
      <c r="H16" s="52"/>
      <c r="I16" s="52"/>
      <c r="J16" s="52"/>
    </row>
    <row r="17" spans="2:10" s="5" customFormat="1" ht="15">
      <c r="B17" s="52" t="str">
        <f>'Figure_6.5'!$A$3</f>
        <v>Figure 6.5: Feelings of community safety by mean WEMWBS score for Stoke-on-Trent and South Staffordshire in 2010</v>
      </c>
      <c r="C17" s="52"/>
      <c r="D17" s="52"/>
      <c r="E17" s="52"/>
      <c r="F17" s="52"/>
      <c r="G17" s="52"/>
      <c r="H17" s="52"/>
      <c r="I17" s="52"/>
      <c r="J17" s="52"/>
    </row>
    <row r="18" spans="2:10" s="5" customFormat="1" ht="15">
      <c r="B18" s="52" t="str">
        <f>'Figure_6.6'!$A$3</f>
        <v>Figure 6.6: Well-being and income level by mean WEMWBS score for Stoke-on-Trent and South Staffordshire in 2010</v>
      </c>
      <c r="C18" s="52"/>
      <c r="D18" s="52"/>
      <c r="E18" s="52"/>
      <c r="F18" s="52"/>
      <c r="G18" s="52"/>
      <c r="H18" s="52"/>
      <c r="I18" s="52"/>
      <c r="J18" s="52"/>
    </row>
    <row r="19" spans="2:10" s="5" customFormat="1" ht="15">
      <c r="B19" s="52" t="str">
        <f>'Figure_6.7'!$A$3</f>
        <v>Figure 6.7: General health status by mean WEMWBS score for Stoke-on-Trent and South Staffordshire in 2010</v>
      </c>
      <c r="C19" s="52"/>
      <c r="D19" s="52"/>
      <c r="E19" s="52"/>
      <c r="F19" s="52"/>
      <c r="G19" s="52"/>
      <c r="H19" s="52"/>
      <c r="I19" s="52"/>
      <c r="J19" s="52"/>
    </row>
    <row r="20" spans="2:10" s="5" customFormat="1" ht="15">
      <c r="B20" s="52" t="str">
        <f>'Figure_6.8'!$A$3</f>
        <v>Figure 6.8: Lifestyle status by mean WEMWBS score for Stoke-on-Trent and South Staffordshire in 2010</v>
      </c>
      <c r="C20" s="52"/>
      <c r="D20" s="52"/>
      <c r="E20" s="52"/>
      <c r="F20" s="52"/>
      <c r="G20" s="52"/>
      <c r="H20" s="52"/>
      <c r="I20" s="52"/>
      <c r="J20" s="52"/>
    </row>
    <row r="21" spans="2:10" ht="15">
      <c r="B21" s="53"/>
      <c r="C21" s="53"/>
      <c r="D21" s="53"/>
      <c r="E21" s="53"/>
      <c r="F21" s="53"/>
      <c r="G21" s="53"/>
      <c r="H21" s="53"/>
      <c r="I21" s="53"/>
      <c r="J21" s="53"/>
    </row>
    <row r="22" spans="2:10" ht="15">
      <c r="B22" s="45" t="s">
        <v>89</v>
      </c>
      <c r="C22" s="45"/>
      <c r="D22" s="45"/>
      <c r="E22" s="45"/>
      <c r="F22" s="45"/>
      <c r="G22" s="45"/>
      <c r="H22" s="45"/>
      <c r="I22" s="45"/>
      <c r="J22" s="45"/>
    </row>
    <row r="23" spans="2:10" ht="15">
      <c r="B23" s="52" t="str">
        <f>Supplementary_Figure_1!$A$3</f>
        <v>Supplementary Figure 1: Alcohol consumption by mean WEMWBS score for Stoke-on-Trent and South Staffordshire in 2010</v>
      </c>
      <c r="C23" s="52"/>
      <c r="D23" s="52"/>
      <c r="E23" s="52"/>
      <c r="F23" s="52"/>
      <c r="G23" s="52"/>
      <c r="H23" s="52"/>
      <c r="I23" s="52"/>
      <c r="J23" s="52"/>
    </row>
    <row r="24" spans="2:10" ht="15">
      <c r="B24" s="54"/>
      <c r="C24" s="54"/>
      <c r="D24" s="54"/>
      <c r="E24" s="54"/>
      <c r="F24" s="54"/>
      <c r="G24" s="54"/>
      <c r="H24" s="54"/>
      <c r="I24" s="54"/>
      <c r="J24" s="54"/>
    </row>
    <row r="25" spans="2:10" ht="15">
      <c r="B25" s="51" t="s">
        <v>2</v>
      </c>
      <c r="C25" s="51"/>
      <c r="D25" s="51"/>
      <c r="E25" s="51"/>
      <c r="F25" s="51"/>
      <c r="G25" s="51"/>
      <c r="H25" s="51"/>
      <c r="I25" s="51"/>
      <c r="J25" s="51"/>
    </row>
    <row r="26" spans="2:12" ht="15">
      <c r="B26" s="46" t="s">
        <v>90</v>
      </c>
      <c r="C26" s="46"/>
      <c r="D26" s="46"/>
      <c r="E26" s="46"/>
      <c r="F26" s="46"/>
      <c r="G26" s="46"/>
      <c r="H26" s="46"/>
      <c r="I26" s="46"/>
      <c r="J26" s="46"/>
      <c r="L26" s="6"/>
    </row>
    <row r="27" spans="2:12" ht="15">
      <c r="B27" s="47" t="s">
        <v>91</v>
      </c>
      <c r="C27" s="47"/>
      <c r="D27" s="47"/>
      <c r="E27" s="47"/>
      <c r="F27" s="47"/>
      <c r="G27" s="47"/>
      <c r="H27" s="47"/>
      <c r="I27" s="47"/>
      <c r="J27" s="47"/>
      <c r="L27" s="41"/>
    </row>
    <row r="28" spans="2:12" ht="15" customHeight="1">
      <c r="B28" s="47" t="s">
        <v>92</v>
      </c>
      <c r="C28" s="47"/>
      <c r="D28" s="47"/>
      <c r="E28" s="47"/>
      <c r="F28" s="47"/>
      <c r="G28" s="47"/>
      <c r="H28" s="47"/>
      <c r="I28" s="47"/>
      <c r="J28" s="47"/>
      <c r="L28" s="41"/>
    </row>
    <row r="29" spans="2:12" ht="15">
      <c r="B29" s="17" t="s">
        <v>5</v>
      </c>
      <c r="C29" s="48" t="s">
        <v>93</v>
      </c>
      <c r="D29" s="48"/>
      <c r="E29" s="48"/>
      <c r="F29" s="48"/>
      <c r="G29" s="48"/>
      <c r="H29" s="48"/>
      <c r="I29" s="48"/>
      <c r="J29" s="48"/>
      <c r="L29" s="42"/>
    </row>
    <row r="30" spans="2:12" ht="15">
      <c r="B30" s="17" t="s">
        <v>6</v>
      </c>
      <c r="C30" s="49" t="s">
        <v>94</v>
      </c>
      <c r="D30" s="49"/>
      <c r="E30" s="49"/>
      <c r="F30" s="49"/>
      <c r="G30" s="49"/>
      <c r="H30" s="49"/>
      <c r="I30" s="49"/>
      <c r="J30" s="49"/>
      <c r="L30" s="42"/>
    </row>
    <row r="32" spans="2:10" s="16" customFormat="1" ht="15">
      <c r="B32" s="50" t="s">
        <v>95</v>
      </c>
      <c r="C32" s="50"/>
      <c r="D32" s="50"/>
      <c r="E32" s="50"/>
      <c r="F32" s="50"/>
      <c r="G32" s="50"/>
      <c r="H32" s="50"/>
      <c r="I32" s="50"/>
      <c r="J32" s="50"/>
    </row>
    <row r="33" spans="2:10" s="16" customFormat="1" ht="15">
      <c r="B33" s="48" t="s">
        <v>96</v>
      </c>
      <c r="C33" s="48"/>
      <c r="D33" s="48"/>
      <c r="E33" s="48"/>
      <c r="F33" s="48"/>
      <c r="G33" s="48"/>
      <c r="H33" s="48"/>
      <c r="I33" s="48"/>
      <c r="J33" s="48"/>
    </row>
    <row r="34" spans="2:10" s="16" customFormat="1" ht="15">
      <c r="B34" s="48" t="s">
        <v>97</v>
      </c>
      <c r="C34" s="48"/>
      <c r="D34" s="48"/>
      <c r="E34" s="48"/>
      <c r="F34" s="48"/>
      <c r="G34" s="48"/>
      <c r="H34" s="48"/>
      <c r="I34" s="48"/>
      <c r="J34" s="48"/>
    </row>
    <row r="35" spans="2:10" s="16" customFormat="1" ht="15">
      <c r="B35" s="17" t="s">
        <v>5</v>
      </c>
      <c r="C35" s="48" t="s">
        <v>98</v>
      </c>
      <c r="D35" s="48"/>
      <c r="E35" s="48"/>
      <c r="F35" s="48"/>
      <c r="G35" s="48"/>
      <c r="H35" s="48"/>
      <c r="I35" s="48"/>
      <c r="J35" s="48"/>
    </row>
    <row r="36" spans="2:10" s="16" customFormat="1" ht="15">
      <c r="B36" s="17" t="s">
        <v>6</v>
      </c>
      <c r="C36" s="49" t="s">
        <v>99</v>
      </c>
      <c r="D36" s="49"/>
      <c r="E36" s="49"/>
      <c r="F36" s="49"/>
      <c r="G36" s="49"/>
      <c r="H36" s="49"/>
      <c r="I36" s="49"/>
      <c r="J36" s="49"/>
    </row>
    <row r="37" s="16" customFormat="1" ht="15"/>
    <row r="38" spans="2:10" s="2" customFormat="1" ht="15">
      <c r="B38" s="45" t="s">
        <v>7</v>
      </c>
      <c r="C38" s="45"/>
      <c r="D38" s="45"/>
      <c r="E38" s="45"/>
      <c r="F38" s="45"/>
      <c r="G38" s="45"/>
      <c r="H38" s="45"/>
      <c r="I38" s="45"/>
      <c r="J38" s="45"/>
    </row>
    <row r="39" spans="2:4" s="2" customFormat="1" ht="15">
      <c r="B39" s="8" t="s">
        <v>8</v>
      </c>
      <c r="C39" s="43">
        <v>41351</v>
      </c>
      <c r="D39" s="44" t="s">
        <v>9</v>
      </c>
    </row>
  </sheetData>
  <sheetProtection/>
  <mergeCells count="29">
    <mergeCell ref="B12:J12"/>
    <mergeCell ref="B6:K6"/>
    <mergeCell ref="B8:J8"/>
    <mergeCell ref="B10:J10"/>
    <mergeCell ref="B11:J11"/>
    <mergeCell ref="B25:J25"/>
    <mergeCell ref="B13:J13"/>
    <mergeCell ref="B14:J14"/>
    <mergeCell ref="B21:J21"/>
    <mergeCell ref="B22:J22"/>
    <mergeCell ref="B23:J23"/>
    <mergeCell ref="B24:J24"/>
    <mergeCell ref="B15:J15"/>
    <mergeCell ref="B16:J16"/>
    <mergeCell ref="B17:J17"/>
    <mergeCell ref="B18:J18"/>
    <mergeCell ref="B19:J19"/>
    <mergeCell ref="B20:J20"/>
    <mergeCell ref="B38:J38"/>
    <mergeCell ref="B26:J26"/>
    <mergeCell ref="B27:J27"/>
    <mergeCell ref="B28:J28"/>
    <mergeCell ref="C29:J29"/>
    <mergeCell ref="C30:J30"/>
    <mergeCell ref="B32:J32"/>
    <mergeCell ref="B33:J33"/>
    <mergeCell ref="B34:J34"/>
    <mergeCell ref="C35:J35"/>
    <mergeCell ref="C36:J36"/>
  </mergeCells>
  <hyperlinks>
    <hyperlink ref="C36" r:id="rId1" display="sue.wardle@southstaffspct.nhs.uk"/>
    <hyperlink ref="C30" r:id="rId2" display="paul.trinder@stoke.nhs.uk"/>
    <hyperlink ref="B23:J23" location="Supplementary_Figure_1!A1" display="Supplementary_Figure_1!A1"/>
    <hyperlink ref="B13:J13" location="Figure_6.1!A1" display="Figure_6.1!A1"/>
    <hyperlink ref="B14:J14" location="Figure_6.2!A1" display="Figure_6.2!A1"/>
    <hyperlink ref="B15:J15" location="Figure_6.3!A1" display="Figure_6.3!A1"/>
    <hyperlink ref="B16:J16" location="Figure_6.4!A1" display="Figure_6.4!A1"/>
    <hyperlink ref="B17:J17" location="Figure_6.5!A1" display="Figure_6.5!A1"/>
    <hyperlink ref="B18:J18" location="Figure_6.6!A1" display="Figure_6.6!A1"/>
    <hyperlink ref="B19:J19" location="Figure_6.7!A1" display="Figure_6.7!A1"/>
    <hyperlink ref="B20:J20" location="Figure_6.8!A1" display="Figure_6.8!A1"/>
  </hyperlinks>
  <printOptions/>
  <pageMargins left="0" right="0" top="0" bottom="0" header="0.31496062992125984" footer="0"/>
  <pageSetup horizontalDpi="600" verticalDpi="600" orientation="portrait" paperSize="9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19.7109375" style="5" customWidth="1"/>
    <col min="2" max="3" width="15.00390625" style="5" customWidth="1"/>
    <col min="4" max="4" width="2.7109375" style="5" customWidth="1"/>
    <col min="5" max="8" width="9.140625" style="5" customWidth="1"/>
    <col min="9" max="9" width="1.8515625" style="5" customWidth="1"/>
    <col min="10" max="16384" width="9.140625" style="5" customWidth="1"/>
  </cols>
  <sheetData>
    <row r="1" spans="1:14" ht="25.5">
      <c r="A1" s="59" t="str">
        <f>Contents!B6</f>
        <v>West Midlands Key Health Data 2011/12</v>
      </c>
      <c r="B1" s="59"/>
      <c r="C1" s="59"/>
      <c r="D1" s="59"/>
      <c r="E1" s="59"/>
      <c r="F1" s="59"/>
      <c r="G1" s="59"/>
      <c r="H1" s="59"/>
      <c r="I1" s="59"/>
      <c r="J1" s="4"/>
      <c r="K1" s="4"/>
      <c r="L1" s="60" t="s">
        <v>4</v>
      </c>
      <c r="M1" s="60"/>
      <c r="N1" s="60"/>
    </row>
    <row r="2" spans="1:14" ht="18">
      <c r="A2" s="57" t="str">
        <f>Contents!B8</f>
        <v>CHAPTER 6. ASSESSING AND EXPLORING MENTAL WELL-BEING IN STAFFORDSHIRE AND STOKE-ON-TRENT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15">
      <c r="A3" s="51" t="s">
        <v>80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>
      <c r="A32" s="6" t="s">
        <v>56</v>
      </c>
    </row>
    <row r="34" spans="1:14" ht="15">
      <c r="A34" s="8" t="s">
        <v>81</v>
      </c>
      <c r="B34" s="13"/>
      <c r="C34" s="13"/>
      <c r="D34" s="8"/>
      <c r="E34" s="13"/>
      <c r="F34" s="13"/>
      <c r="G34" s="13"/>
      <c r="H34" s="13"/>
      <c r="I34" s="8"/>
      <c r="J34" s="8"/>
      <c r="K34" s="8"/>
      <c r="L34" s="8"/>
      <c r="M34" s="8"/>
      <c r="N34" s="8"/>
    </row>
    <row r="35" spans="1:14" ht="15">
      <c r="A35" s="8"/>
      <c r="B35" s="13"/>
      <c r="C35" s="13"/>
      <c r="D35" s="8"/>
      <c r="E35" s="13"/>
      <c r="F35" s="13"/>
      <c r="G35" s="13"/>
      <c r="H35" s="13"/>
      <c r="I35" s="8"/>
      <c r="J35" s="8"/>
      <c r="K35" s="8"/>
      <c r="L35" s="8"/>
      <c r="M35" s="8"/>
      <c r="N35" s="8"/>
    </row>
    <row r="36" spans="1:14" ht="15">
      <c r="A36" s="7" t="s">
        <v>11</v>
      </c>
      <c r="B36" s="13"/>
      <c r="C36" s="13"/>
      <c r="D36" s="8"/>
      <c r="E36" s="13"/>
      <c r="F36" s="13"/>
      <c r="G36" s="13"/>
      <c r="H36" s="13"/>
      <c r="I36" s="8"/>
      <c r="J36" s="8"/>
      <c r="K36" s="8"/>
      <c r="L36" s="8"/>
      <c r="M36" s="8"/>
      <c r="N36" s="8"/>
    </row>
    <row r="37" spans="2:14" ht="15">
      <c r="B37" s="61" t="s">
        <v>43</v>
      </c>
      <c r="C37" s="61"/>
      <c r="D37" s="8"/>
      <c r="E37" s="61" t="s">
        <v>44</v>
      </c>
      <c r="F37" s="61"/>
      <c r="G37" s="61"/>
      <c r="H37" s="61"/>
      <c r="I37" s="8"/>
      <c r="J37" s="61" t="s">
        <v>45</v>
      </c>
      <c r="K37" s="61"/>
      <c r="L37" s="61"/>
      <c r="M37" s="61"/>
      <c r="N37" s="8"/>
    </row>
    <row r="38" spans="1:14" ht="26.25">
      <c r="A38" s="6" t="s">
        <v>82</v>
      </c>
      <c r="B38" s="37" t="s">
        <v>47</v>
      </c>
      <c r="C38" s="37" t="s">
        <v>48</v>
      </c>
      <c r="D38" s="38"/>
      <c r="E38" s="37" t="s">
        <v>57</v>
      </c>
      <c r="F38" s="37" t="s">
        <v>49</v>
      </c>
      <c r="G38" s="37" t="s">
        <v>58</v>
      </c>
      <c r="H38" s="37" t="s">
        <v>59</v>
      </c>
      <c r="I38" s="38"/>
      <c r="J38" s="37" t="s">
        <v>57</v>
      </c>
      <c r="K38" s="37" t="s">
        <v>49</v>
      </c>
      <c r="L38" s="37" t="s">
        <v>58</v>
      </c>
      <c r="M38" s="37" t="s">
        <v>59</v>
      </c>
      <c r="N38" s="8"/>
    </row>
    <row r="39" spans="1:14" ht="15">
      <c r="A39" s="8" t="s">
        <v>83</v>
      </c>
      <c r="B39" s="35">
        <v>47.84807251285228</v>
      </c>
      <c r="C39" s="35">
        <v>52.39007645490836</v>
      </c>
      <c r="D39" s="8"/>
      <c r="E39" s="35">
        <v>2.8380725128522855</v>
      </c>
      <c r="F39" s="35">
        <v>2.8419274871477143</v>
      </c>
      <c r="G39" s="35">
        <v>2.520076454908363</v>
      </c>
      <c r="H39" s="35">
        <v>2.519923545091636</v>
      </c>
      <c r="I39" s="8"/>
      <c r="J39" s="35">
        <v>45.01</v>
      </c>
      <c r="K39" s="35">
        <v>50.69</v>
      </c>
      <c r="L39" s="35">
        <v>49.87</v>
      </c>
      <c r="M39" s="35">
        <v>54.91</v>
      </c>
      <c r="N39" s="8"/>
    </row>
    <row r="40" spans="1:14" ht="15">
      <c r="A40" s="8" t="s">
        <v>84</v>
      </c>
      <c r="B40" s="35">
        <v>52.16549049463839</v>
      </c>
      <c r="C40" s="35">
        <v>52.99312457989083</v>
      </c>
      <c r="D40" s="8"/>
      <c r="E40" s="35">
        <v>2.8454904946383905</v>
      </c>
      <c r="F40" s="35">
        <v>2.8545095053616123</v>
      </c>
      <c r="G40" s="35">
        <v>2.443124579890835</v>
      </c>
      <c r="H40" s="35">
        <v>2.4468754201091656</v>
      </c>
      <c r="I40" s="8"/>
      <c r="J40" s="35">
        <v>49.32</v>
      </c>
      <c r="K40" s="35">
        <v>55.02</v>
      </c>
      <c r="L40" s="35">
        <v>50.55</v>
      </c>
      <c r="M40" s="35">
        <v>55.44</v>
      </c>
      <c r="N40" s="8"/>
    </row>
    <row r="41" spans="1:14" ht="15">
      <c r="A41" s="8" t="s">
        <v>85</v>
      </c>
      <c r="B41" s="35">
        <v>51.07289563977013</v>
      </c>
      <c r="C41" s="35">
        <v>52.652094904362976</v>
      </c>
      <c r="D41" s="8"/>
      <c r="E41" s="35">
        <v>1.062895639770133</v>
      </c>
      <c r="F41" s="35">
        <v>1.0571043602298715</v>
      </c>
      <c r="G41" s="35">
        <v>1.1320949043629724</v>
      </c>
      <c r="H41" s="35">
        <v>1.1279050956370256</v>
      </c>
      <c r="I41" s="8"/>
      <c r="J41" s="35">
        <v>50.01</v>
      </c>
      <c r="K41" s="35">
        <v>52.13</v>
      </c>
      <c r="L41" s="35">
        <v>51.52</v>
      </c>
      <c r="M41" s="35">
        <v>53.78</v>
      </c>
      <c r="N41" s="8"/>
    </row>
    <row r="42" spans="1:14" ht="15">
      <c r="A42" s="8" t="s">
        <v>86</v>
      </c>
      <c r="B42" s="35">
        <v>50.50850020375287</v>
      </c>
      <c r="C42" s="35">
        <v>51.85265950157221</v>
      </c>
      <c r="D42" s="8"/>
      <c r="E42" s="35">
        <v>1.8985002037528673</v>
      </c>
      <c r="F42" s="35">
        <v>1.9014997962471298</v>
      </c>
      <c r="G42" s="35">
        <v>1.8926595015722114</v>
      </c>
      <c r="H42" s="35">
        <v>1.8873404984277897</v>
      </c>
      <c r="I42" s="8"/>
      <c r="J42" s="35">
        <v>48.61</v>
      </c>
      <c r="K42" s="35">
        <v>52.41</v>
      </c>
      <c r="L42" s="35">
        <v>49.96</v>
      </c>
      <c r="M42" s="35">
        <v>53.74</v>
      </c>
      <c r="N42" s="8"/>
    </row>
    <row r="43" spans="1:14" ht="15">
      <c r="A43" s="8" t="s">
        <v>87</v>
      </c>
      <c r="B43" s="35">
        <v>50.712605383088764</v>
      </c>
      <c r="C43" s="35">
        <v>52.21750658436211</v>
      </c>
      <c r="D43" s="8"/>
      <c r="E43" s="35">
        <v>1.8126053830887656</v>
      </c>
      <c r="F43" s="35">
        <v>1.807394616911239</v>
      </c>
      <c r="G43" s="35">
        <v>1.8475065843621152</v>
      </c>
      <c r="H43" s="35">
        <v>1.8424934156378896</v>
      </c>
      <c r="I43" s="8"/>
      <c r="J43" s="35">
        <v>48.9</v>
      </c>
      <c r="K43" s="35">
        <v>52.52</v>
      </c>
      <c r="L43" s="35">
        <v>50.37</v>
      </c>
      <c r="M43" s="35">
        <v>54.06</v>
      </c>
      <c r="N43" s="8"/>
    </row>
    <row r="44" spans="1:14" ht="15">
      <c r="A44" s="8" t="s">
        <v>88</v>
      </c>
      <c r="B44" s="35">
        <v>49.7455156242084</v>
      </c>
      <c r="C44" s="35">
        <v>49.47041105712162</v>
      </c>
      <c r="D44" s="8"/>
      <c r="E44" s="35">
        <v>1.4955156242084016</v>
      </c>
      <c r="F44" s="35">
        <v>1.4944843757916004</v>
      </c>
      <c r="G44" s="35">
        <v>2.390411057121625</v>
      </c>
      <c r="H44" s="35">
        <v>2.399588942878374</v>
      </c>
      <c r="I44" s="8"/>
      <c r="J44" s="35">
        <v>48.25</v>
      </c>
      <c r="K44" s="35">
        <v>51.24</v>
      </c>
      <c r="L44" s="35">
        <v>47.08</v>
      </c>
      <c r="M44" s="35">
        <v>51.87</v>
      </c>
      <c r="N44" s="8"/>
    </row>
    <row r="45" spans="1:14" ht="15">
      <c r="A45" s="8"/>
      <c r="B45" s="35"/>
      <c r="C45" s="35"/>
      <c r="D45" s="8"/>
      <c r="E45" s="35"/>
      <c r="F45" s="35"/>
      <c r="G45" s="35"/>
      <c r="H45" s="35"/>
      <c r="I45" s="8"/>
      <c r="J45" s="35"/>
      <c r="K45" s="35"/>
      <c r="L45" s="35"/>
      <c r="M45" s="35"/>
      <c r="N45" s="8"/>
    </row>
    <row r="46" spans="1:14" ht="15">
      <c r="A46" s="8"/>
      <c r="B46" s="13"/>
      <c r="C46" s="13"/>
      <c r="D46" s="8"/>
      <c r="E46" s="13"/>
      <c r="F46" s="13"/>
      <c r="G46" s="13"/>
      <c r="H46" s="13"/>
      <c r="I46" s="8"/>
      <c r="J46" s="8"/>
      <c r="K46" s="8"/>
      <c r="L46" s="8"/>
      <c r="M46" s="8"/>
      <c r="N46" s="8"/>
    </row>
    <row r="47" spans="1:14" ht="15">
      <c r="A47" s="8" t="s">
        <v>55</v>
      </c>
      <c r="B47" s="13"/>
      <c r="C47" s="13"/>
      <c r="D47" s="8"/>
      <c r="E47" s="13"/>
      <c r="F47" s="13"/>
      <c r="G47" s="13"/>
      <c r="H47" s="13"/>
      <c r="I47" s="8"/>
      <c r="J47" s="8"/>
      <c r="K47" s="8"/>
      <c r="L47" s="8"/>
      <c r="M47" s="8"/>
      <c r="N47" s="8"/>
    </row>
    <row r="48" spans="1:14" ht="15">
      <c r="A48" s="8"/>
      <c r="B48" s="13"/>
      <c r="C48" s="13"/>
      <c r="D48" s="8"/>
      <c r="E48" s="13"/>
      <c r="F48" s="13"/>
      <c r="G48" s="13"/>
      <c r="H48" s="13"/>
      <c r="I48" s="8"/>
      <c r="J48" s="8"/>
      <c r="K48" s="8"/>
      <c r="L48" s="8"/>
      <c r="M48" s="8"/>
      <c r="N48" s="8"/>
    </row>
    <row r="49" spans="1:14" ht="1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ht="1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5">
      <c r="A51" s="6" t="s">
        <v>56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4" ht="15">
      <c r="A52" s="8"/>
      <c r="B52" s="13"/>
      <c r="C52" s="13"/>
      <c r="D52" s="8"/>
      <c r="E52" s="13"/>
      <c r="F52" s="13"/>
      <c r="G52" s="13"/>
      <c r="H52" s="13"/>
      <c r="I52" s="8"/>
      <c r="J52" s="8"/>
      <c r="K52" s="8"/>
      <c r="L52" s="8"/>
      <c r="M52" s="8"/>
      <c r="N52" s="8"/>
    </row>
    <row r="53" spans="1:14" ht="15">
      <c r="A53" s="8"/>
      <c r="B53" s="13"/>
      <c r="C53" s="13"/>
      <c r="D53" s="8"/>
      <c r="E53" s="13"/>
      <c r="F53" s="13"/>
      <c r="G53" s="13"/>
      <c r="H53" s="13"/>
      <c r="I53" s="8"/>
      <c r="J53" s="8"/>
      <c r="K53" s="8"/>
      <c r="L53" s="8"/>
      <c r="M53" s="8"/>
      <c r="N53" s="8"/>
    </row>
    <row r="54" spans="1:14" ht="15">
      <c r="A54" s="8"/>
      <c r="B54" s="13"/>
      <c r="C54" s="13"/>
      <c r="D54" s="8"/>
      <c r="E54" s="13"/>
      <c r="F54" s="13"/>
      <c r="G54" s="13"/>
      <c r="H54" s="13"/>
      <c r="I54" s="8"/>
      <c r="J54" s="8"/>
      <c r="K54" s="8"/>
      <c r="L54" s="8"/>
      <c r="M54" s="8"/>
      <c r="N54" s="8"/>
    </row>
    <row r="55" spans="1:14" ht="15">
      <c r="A55" s="8"/>
      <c r="B55" s="39"/>
      <c r="C55" s="40"/>
      <c r="D55" s="8"/>
      <c r="E55" s="13"/>
      <c r="F55" s="13"/>
      <c r="G55" s="13"/>
      <c r="H55" s="13"/>
      <c r="I55" s="8"/>
      <c r="J55" s="8"/>
      <c r="K55" s="8"/>
      <c r="L55" s="8"/>
      <c r="M55" s="8"/>
      <c r="N55" s="8"/>
    </row>
  </sheetData>
  <sheetProtection/>
  <mergeCells count="7">
    <mergeCell ref="A1:I1"/>
    <mergeCell ref="L1:N1"/>
    <mergeCell ref="A2:N2"/>
    <mergeCell ref="A3:N3"/>
    <mergeCell ref="B37:C37"/>
    <mergeCell ref="E37:H37"/>
    <mergeCell ref="J37:M37"/>
  </mergeCells>
  <hyperlinks>
    <hyperlink ref="L1:N1" location="Contents!A1" display="Return to contents"/>
  </hyperlinks>
  <printOptions/>
  <pageMargins left="0.7874015748031497" right="0.7874015748031497" top="0.7874015748031497" bottom="0.7874015748031497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1">
      <selection activeCell="L1" sqref="L1:N1"/>
    </sheetView>
  </sheetViews>
  <sheetFormatPr defaultColWidth="9.140625" defaultRowHeight="15"/>
  <cols>
    <col min="1" max="1" width="45.28125" style="0" bestFit="1" customWidth="1"/>
    <col min="8" max="10" width="9.140625" style="0" customWidth="1"/>
  </cols>
  <sheetData>
    <row r="1" spans="1:14" ht="25.5">
      <c r="A1" s="59" t="str">
        <f>Contents!B6</f>
        <v>West Midlands Key Health Data 2011/12</v>
      </c>
      <c r="B1" s="59"/>
      <c r="C1" s="59"/>
      <c r="D1" s="59"/>
      <c r="E1" s="59"/>
      <c r="F1" s="59"/>
      <c r="G1" s="59"/>
      <c r="H1" s="59"/>
      <c r="I1" s="59"/>
      <c r="J1" s="4"/>
      <c r="K1" s="4"/>
      <c r="L1" s="60" t="s">
        <v>4</v>
      </c>
      <c r="M1" s="60"/>
      <c r="N1" s="60"/>
    </row>
    <row r="2" spans="1:14" ht="18">
      <c r="A2" s="57" t="str">
        <f>Contents!B8</f>
        <v>CHAPTER 6. ASSESSING AND EXPLORING MENTAL WELL-BEING IN STAFFORDSHIRE AND STOKE-ON-TRENT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15">
      <c r="A3" s="58" t="s">
        <v>101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32" ht="15">
      <c r="A32" s="6" t="s">
        <v>10</v>
      </c>
    </row>
    <row r="34" spans="1:7" s="8" customFormat="1" ht="12.75">
      <c r="A34" s="7" t="s">
        <v>11</v>
      </c>
      <c r="B34" s="61" t="s">
        <v>12</v>
      </c>
      <c r="C34" s="61"/>
      <c r="D34" s="61"/>
      <c r="E34" s="61"/>
      <c r="F34" s="61"/>
      <c r="G34" s="61"/>
    </row>
    <row r="35" spans="1:7" s="8" customFormat="1" ht="25.5">
      <c r="A35" s="6" t="s">
        <v>13</v>
      </c>
      <c r="B35" s="9" t="s">
        <v>14</v>
      </c>
      <c r="C35" s="9" t="s">
        <v>15</v>
      </c>
      <c r="D35" s="9" t="s">
        <v>16</v>
      </c>
      <c r="E35" s="9" t="s">
        <v>17</v>
      </c>
      <c r="F35" s="9" t="s">
        <v>18</v>
      </c>
      <c r="G35" s="9" t="s">
        <v>19</v>
      </c>
    </row>
    <row r="36" spans="1:8" s="8" customFormat="1" ht="12.75">
      <c r="A36" s="8" t="s">
        <v>20</v>
      </c>
      <c r="B36" s="10">
        <v>10.6342976185297</v>
      </c>
      <c r="C36" s="10">
        <v>23.8122439213551</v>
      </c>
      <c r="D36" s="10">
        <v>33.9194052680462</v>
      </c>
      <c r="E36" s="10">
        <v>21.3103187420448</v>
      </c>
      <c r="F36" s="10">
        <v>10.3237344500241</v>
      </c>
      <c r="G36" s="11">
        <v>99.99999999999991</v>
      </c>
      <c r="H36" s="12"/>
    </row>
    <row r="37" spans="1:8" s="8" customFormat="1" ht="12.75">
      <c r="A37" s="8" t="s">
        <v>21</v>
      </c>
      <c r="B37" s="10">
        <v>7.32757548959742</v>
      </c>
      <c r="C37" s="10">
        <v>14.2499772784137</v>
      </c>
      <c r="D37" s="10">
        <v>39.2444863018783</v>
      </c>
      <c r="E37" s="10">
        <v>26.5344723935989</v>
      </c>
      <c r="F37" s="10">
        <v>12.6434885365115</v>
      </c>
      <c r="G37" s="11">
        <v>99.99999999999982</v>
      </c>
      <c r="H37" s="12"/>
    </row>
    <row r="38" spans="1:7" s="8" customFormat="1" ht="12.75">
      <c r="A38" s="8" t="s">
        <v>22</v>
      </c>
      <c r="B38" s="10">
        <v>6.69020404156585</v>
      </c>
      <c r="C38" s="10">
        <v>14.2702638433261</v>
      </c>
      <c r="D38" s="10">
        <v>33.5650428713275</v>
      </c>
      <c r="E38" s="10">
        <v>31.2437475425972</v>
      </c>
      <c r="F38" s="10">
        <v>14.2307417011831</v>
      </c>
      <c r="G38" s="11">
        <v>99.99999999999974</v>
      </c>
    </row>
    <row r="39" spans="1:7" s="8" customFormat="1" ht="12.75">
      <c r="A39" s="8" t="s">
        <v>23</v>
      </c>
      <c r="B39" s="10">
        <v>4.65951702829543</v>
      </c>
      <c r="C39" s="10">
        <v>10.3140897978247</v>
      </c>
      <c r="D39" s="10">
        <v>32.168157295154</v>
      </c>
      <c r="E39" s="10">
        <v>35.18856766978</v>
      </c>
      <c r="F39" s="10">
        <v>17.6696682089457</v>
      </c>
      <c r="G39" s="11">
        <v>99.99999999999983</v>
      </c>
    </row>
    <row r="40" spans="1:7" s="8" customFormat="1" ht="12.75">
      <c r="A40" s="8" t="s">
        <v>24</v>
      </c>
      <c r="B40" s="10">
        <v>3.80006768408899</v>
      </c>
      <c r="C40" s="10">
        <v>7.73434435373953</v>
      </c>
      <c r="D40" s="10">
        <v>28.2241423448637</v>
      </c>
      <c r="E40" s="10">
        <v>42.4548170813827</v>
      </c>
      <c r="F40" s="10">
        <v>17.7866285359249</v>
      </c>
      <c r="G40" s="11">
        <v>99.99999999999983</v>
      </c>
    </row>
    <row r="41" spans="1:7" s="8" customFormat="1" ht="12.75">
      <c r="A41" s="8" t="s">
        <v>25</v>
      </c>
      <c r="B41" s="10">
        <v>5.37495230560434</v>
      </c>
      <c r="C41" s="10">
        <v>9.2465732503955</v>
      </c>
      <c r="D41" s="10">
        <v>29.0102911397758</v>
      </c>
      <c r="E41" s="10">
        <v>38.331231914192</v>
      </c>
      <c r="F41" s="10">
        <v>18.0369513900323</v>
      </c>
      <c r="G41" s="11">
        <v>99.99999999999994</v>
      </c>
    </row>
    <row r="42" spans="1:7" s="8" customFormat="1" ht="12.75">
      <c r="A42" s="8" t="s">
        <v>26</v>
      </c>
      <c r="B42" s="10">
        <v>4.34803025407725</v>
      </c>
      <c r="C42" s="10">
        <v>11.019790183845</v>
      </c>
      <c r="D42" s="10">
        <v>28.3724521830774</v>
      </c>
      <c r="E42" s="10">
        <v>35.5887836147396</v>
      </c>
      <c r="F42" s="10">
        <v>20.6709437642606</v>
      </c>
      <c r="G42" s="11">
        <v>99.99999999999984</v>
      </c>
    </row>
    <row r="43" spans="1:7" s="8" customFormat="1" ht="12.75">
      <c r="A43" s="8" t="s">
        <v>27</v>
      </c>
      <c r="B43" s="10">
        <v>4.69080579330948</v>
      </c>
      <c r="C43" s="10">
        <v>12.357269341185</v>
      </c>
      <c r="D43" s="10">
        <v>25.5387843724891</v>
      </c>
      <c r="E43" s="10">
        <v>34.3853799344866</v>
      </c>
      <c r="F43" s="10">
        <v>23.0277605585297</v>
      </c>
      <c r="G43" s="11">
        <v>99.99999999999989</v>
      </c>
    </row>
    <row r="44" spans="1:7" s="8" customFormat="1" ht="12.75">
      <c r="A44" s="8" t="s">
        <v>28</v>
      </c>
      <c r="B44" s="10">
        <v>4.30458972461426</v>
      </c>
      <c r="C44" s="10">
        <v>10.5912240390124</v>
      </c>
      <c r="D44" s="10">
        <v>25.1831136421304</v>
      </c>
      <c r="E44" s="10">
        <v>35.7179228189354</v>
      </c>
      <c r="F44" s="10">
        <v>24.2031497753074</v>
      </c>
      <c r="G44" s="11">
        <v>99.99999999999986</v>
      </c>
    </row>
    <row r="45" spans="1:7" s="8" customFormat="1" ht="12.75">
      <c r="A45" s="8" t="s">
        <v>29</v>
      </c>
      <c r="B45" s="10">
        <v>3.29037212622452</v>
      </c>
      <c r="C45" s="10">
        <v>6.61255918959728</v>
      </c>
      <c r="D45" s="10">
        <v>28.030519597926</v>
      </c>
      <c r="E45" s="10">
        <v>36.5588715418934</v>
      </c>
      <c r="F45" s="10">
        <v>25.5076775443586</v>
      </c>
      <c r="G45" s="11">
        <v>99.9999999999998</v>
      </c>
    </row>
    <row r="46" spans="1:7" s="8" customFormat="1" ht="12.75">
      <c r="A46" s="8" t="s">
        <v>30</v>
      </c>
      <c r="B46" s="10">
        <v>1.99485110221117</v>
      </c>
      <c r="C46" s="10">
        <v>5.74268751522877</v>
      </c>
      <c r="D46" s="10">
        <v>25.3061227998439</v>
      </c>
      <c r="E46" s="10">
        <v>41.1863861150976</v>
      </c>
      <c r="F46" s="10">
        <v>25.7699524676184</v>
      </c>
      <c r="G46" s="11">
        <v>99.99999999999983</v>
      </c>
    </row>
    <row r="47" spans="1:7" s="8" customFormat="1" ht="12.75">
      <c r="A47" s="8" t="s">
        <v>31</v>
      </c>
      <c r="B47" s="10">
        <v>3.94611398085268</v>
      </c>
      <c r="C47" s="10">
        <v>7.66126063162623</v>
      </c>
      <c r="D47" s="10">
        <v>25.9223593259196</v>
      </c>
      <c r="E47" s="10">
        <v>35.8195596138134</v>
      </c>
      <c r="F47" s="10">
        <v>26.6507064477879</v>
      </c>
      <c r="G47" s="11">
        <v>99.9999999999998</v>
      </c>
    </row>
    <row r="48" spans="1:7" s="8" customFormat="1" ht="12.75">
      <c r="A48" s="8" t="s">
        <v>32</v>
      </c>
      <c r="B48" s="10">
        <v>3.50098492596937</v>
      </c>
      <c r="C48" s="10">
        <v>5.96096790850567</v>
      </c>
      <c r="D48" s="10">
        <v>18.9601522055767</v>
      </c>
      <c r="E48" s="10">
        <v>32.5667774067074</v>
      </c>
      <c r="F48" s="10">
        <v>39.0111175532407</v>
      </c>
      <c r="G48" s="11">
        <v>99.99999999999984</v>
      </c>
    </row>
    <row r="49" spans="1:7" s="8" customFormat="1" ht="12.75">
      <c r="A49" s="8" t="s">
        <v>33</v>
      </c>
      <c r="B49" s="10">
        <v>1.25902767167518</v>
      </c>
      <c r="C49" s="10">
        <v>4.14031327478153</v>
      </c>
      <c r="D49" s="10">
        <v>15.0406425142741</v>
      </c>
      <c r="E49" s="10">
        <v>36.5862124712113</v>
      </c>
      <c r="F49" s="10">
        <v>42.9738040680578</v>
      </c>
      <c r="G49" s="11">
        <v>99.99999999999991</v>
      </c>
    </row>
    <row r="50" spans="2:7" s="8" customFormat="1" ht="12.75">
      <c r="B50" s="10"/>
      <c r="C50" s="13"/>
      <c r="D50" s="13"/>
      <c r="E50" s="10"/>
      <c r="F50" s="13"/>
      <c r="G50" s="13"/>
    </row>
    <row r="51" spans="1:7" s="8" customFormat="1" ht="12.75">
      <c r="A51" s="6" t="s">
        <v>10</v>
      </c>
      <c r="B51" s="14"/>
      <c r="C51" s="13"/>
      <c r="D51" s="13"/>
      <c r="E51" s="13"/>
      <c r="F51" s="13"/>
      <c r="G51" s="13"/>
    </row>
  </sheetData>
  <sheetProtection/>
  <mergeCells count="5">
    <mergeCell ref="A2:N2"/>
    <mergeCell ref="A3:N3"/>
    <mergeCell ref="A1:I1"/>
    <mergeCell ref="L1:N1"/>
    <mergeCell ref="B34:G34"/>
  </mergeCells>
  <hyperlinks>
    <hyperlink ref="L1:N1" location="Contents!A1" display="Return to contents"/>
  </hyperlinks>
  <printOptions/>
  <pageMargins left="0.7874015748031497" right="0.7874015748031497" top="0.7874015748031497" bottom="0.7874015748031497" header="0.31496062992125984" footer="0.31496062992125984"/>
  <pageSetup horizontalDpi="600" verticalDpi="600" orientation="landscape" paperSize="9" r:id="rId2"/>
  <rowBreaks count="1" manualBreakCount="1">
    <brk id="51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1"/>
  <sheetViews>
    <sheetView zoomScalePageLayoutView="0" workbookViewId="0" topLeftCell="A1">
      <selection activeCell="L1" sqref="L1:N1"/>
    </sheetView>
  </sheetViews>
  <sheetFormatPr defaultColWidth="9.140625" defaultRowHeight="15"/>
  <cols>
    <col min="1" max="1" width="44.00390625" style="0" customWidth="1"/>
    <col min="2" max="7" width="12.28125" style="0" customWidth="1"/>
  </cols>
  <sheetData>
    <row r="1" spans="1:14" ht="25.5">
      <c r="A1" s="59" t="str">
        <f>Contents!B6</f>
        <v>West Midlands Key Health Data 2011/12</v>
      </c>
      <c r="B1" s="59"/>
      <c r="C1" s="59"/>
      <c r="D1" s="59"/>
      <c r="E1" s="59"/>
      <c r="F1" s="59"/>
      <c r="G1" s="59"/>
      <c r="H1" s="59"/>
      <c r="I1" s="59"/>
      <c r="J1" s="4"/>
      <c r="K1" s="4"/>
      <c r="L1" s="60" t="s">
        <v>4</v>
      </c>
      <c r="M1" s="60"/>
      <c r="N1" s="60"/>
    </row>
    <row r="2" spans="1:14" ht="18">
      <c r="A2" s="63" t="str">
        <f>Contents!B8</f>
        <v>CHAPTER 6. ASSESSING AND EXPLORING MENTAL WELL-BEING IN STAFFORDSHIRE AND STOKE-ON-TRENT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15">
      <c r="A3" s="51" t="s">
        <v>108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32" ht="15">
      <c r="A32" s="6" t="s">
        <v>10</v>
      </c>
    </row>
    <row r="34" spans="1:7" ht="15">
      <c r="A34" s="7" t="s">
        <v>11</v>
      </c>
      <c r="B34" s="61" t="s">
        <v>12</v>
      </c>
      <c r="C34" s="61"/>
      <c r="D34" s="61"/>
      <c r="E34" s="61"/>
      <c r="F34" s="61"/>
      <c r="G34" s="61"/>
    </row>
    <row r="35" spans="1:7" ht="25.5">
      <c r="A35" s="6" t="s">
        <v>13</v>
      </c>
      <c r="B35" s="9" t="s">
        <v>14</v>
      </c>
      <c r="C35" s="9" t="s">
        <v>15</v>
      </c>
      <c r="D35" s="9" t="s">
        <v>16</v>
      </c>
      <c r="E35" s="9" t="s">
        <v>17</v>
      </c>
      <c r="F35" s="9" t="s">
        <v>18</v>
      </c>
      <c r="G35" s="9" t="s">
        <v>19</v>
      </c>
    </row>
    <row r="36" spans="1:7" ht="15">
      <c r="A36" s="8" t="s">
        <v>20</v>
      </c>
      <c r="B36" s="10">
        <v>11.1606642066313</v>
      </c>
      <c r="C36" s="18">
        <v>21.1942243929888</v>
      </c>
      <c r="D36" s="18">
        <v>34.8796734576935</v>
      </c>
      <c r="E36" s="18">
        <v>23.0208978305603</v>
      </c>
      <c r="F36" s="18">
        <v>9.74454011212591</v>
      </c>
      <c r="G36" s="19">
        <v>99.9999999999998</v>
      </c>
    </row>
    <row r="37" spans="1:7" ht="15">
      <c r="A37" s="8" t="s">
        <v>21</v>
      </c>
      <c r="B37" s="10">
        <v>6.27691799822925</v>
      </c>
      <c r="C37" s="18">
        <v>12.054730412937</v>
      </c>
      <c r="D37" s="18">
        <v>35.0321812232557</v>
      </c>
      <c r="E37" s="18">
        <v>33.0483300952318</v>
      </c>
      <c r="F37" s="18">
        <v>13.587840270346</v>
      </c>
      <c r="G37" s="19">
        <v>99.99999999999974</v>
      </c>
    </row>
    <row r="38" spans="1:7" ht="15">
      <c r="A38" s="8" t="s">
        <v>22</v>
      </c>
      <c r="B38" s="10">
        <v>4.1410213721761</v>
      </c>
      <c r="C38" s="18">
        <v>11.8225840911161</v>
      </c>
      <c r="D38" s="18">
        <v>32.7686662888166</v>
      </c>
      <c r="E38" s="18">
        <v>35.2765483318834</v>
      </c>
      <c r="F38" s="18">
        <v>15.9911799160076</v>
      </c>
      <c r="G38" s="19">
        <v>99.99999999999979</v>
      </c>
    </row>
    <row r="39" spans="1:7" ht="15">
      <c r="A39" s="8" t="s">
        <v>25</v>
      </c>
      <c r="B39" s="10">
        <v>3.26312121758244</v>
      </c>
      <c r="C39" s="18">
        <v>7.45162022459368</v>
      </c>
      <c r="D39" s="18">
        <v>30.5312821561679</v>
      </c>
      <c r="E39" s="18">
        <v>40.3958733063645</v>
      </c>
      <c r="F39" s="18">
        <v>18.3581030952913</v>
      </c>
      <c r="G39" s="19">
        <v>99.99999999999982</v>
      </c>
    </row>
    <row r="40" spans="1:7" ht="15">
      <c r="A40" s="8" t="s">
        <v>24</v>
      </c>
      <c r="B40" s="10">
        <v>3.03697499291605</v>
      </c>
      <c r="C40" s="18">
        <v>4.90465977501865</v>
      </c>
      <c r="D40" s="18">
        <v>25.8403427999664</v>
      </c>
      <c r="E40" s="18">
        <v>46.7551463910936</v>
      </c>
      <c r="F40" s="18">
        <v>19.4628760410052</v>
      </c>
      <c r="G40" s="19">
        <v>99.9999999999999</v>
      </c>
    </row>
    <row r="41" spans="1:7" ht="15">
      <c r="A41" s="8" t="s">
        <v>23</v>
      </c>
      <c r="B41" s="10">
        <v>3.7551402620482</v>
      </c>
      <c r="C41" s="18">
        <v>6.65189267414986</v>
      </c>
      <c r="D41" s="18">
        <v>31.5035950109295</v>
      </c>
      <c r="E41" s="18">
        <v>35.6342019531804</v>
      </c>
      <c r="F41" s="18">
        <v>22.455170099692</v>
      </c>
      <c r="G41" s="19">
        <v>99.99999999999997</v>
      </c>
    </row>
    <row r="42" spans="1:7" ht="15">
      <c r="A42" s="8" t="s">
        <v>26</v>
      </c>
      <c r="B42" s="10">
        <v>2.30544793687005</v>
      </c>
      <c r="C42" s="18">
        <v>6.8294548421435</v>
      </c>
      <c r="D42" s="18">
        <v>27.6978244230399</v>
      </c>
      <c r="E42" s="18">
        <v>40.0860618388209</v>
      </c>
      <c r="F42" s="18">
        <v>23.0812109591255</v>
      </c>
      <c r="G42" s="19">
        <v>99.99999999999984</v>
      </c>
    </row>
    <row r="43" spans="1:7" ht="15">
      <c r="A43" s="8" t="s">
        <v>27</v>
      </c>
      <c r="B43" s="10">
        <v>3.28985060907046</v>
      </c>
      <c r="C43" s="18">
        <v>7.13762218885175</v>
      </c>
      <c r="D43" s="18">
        <v>29.0888936577327</v>
      </c>
      <c r="E43" s="18">
        <v>35.40400817826</v>
      </c>
      <c r="F43" s="18">
        <v>25.079625366085</v>
      </c>
      <c r="G43" s="19">
        <v>99.99999999999991</v>
      </c>
    </row>
    <row r="44" spans="1:7" ht="15">
      <c r="A44" s="8" t="s">
        <v>28</v>
      </c>
      <c r="B44" s="10">
        <v>2.34762252855479</v>
      </c>
      <c r="C44" s="18">
        <v>5.16784189965301</v>
      </c>
      <c r="D44" s="18">
        <v>28.7534525542169</v>
      </c>
      <c r="E44" s="18">
        <v>37.9496356419158</v>
      </c>
      <c r="F44" s="18">
        <v>25.7814473756594</v>
      </c>
      <c r="G44" s="19">
        <v>99.9999999999999</v>
      </c>
    </row>
    <row r="45" spans="1:7" ht="15">
      <c r="A45" s="8" t="s">
        <v>29</v>
      </c>
      <c r="B45" s="10">
        <v>1.73023555552097</v>
      </c>
      <c r="C45" s="18">
        <v>5.40823068439776</v>
      </c>
      <c r="D45" s="18">
        <v>23.9901805188897</v>
      </c>
      <c r="E45" s="18">
        <v>42.6261946377258</v>
      </c>
      <c r="F45" s="18">
        <v>26.2451586034655</v>
      </c>
      <c r="G45" s="19">
        <v>99.99999999999973</v>
      </c>
    </row>
    <row r="46" spans="1:7" ht="15">
      <c r="A46" s="8" t="s">
        <v>31</v>
      </c>
      <c r="B46" s="10">
        <v>1.49081492681062</v>
      </c>
      <c r="C46" s="18">
        <v>5.57541657233056</v>
      </c>
      <c r="D46" s="18">
        <v>23.8537216400497</v>
      </c>
      <c r="E46" s="18">
        <v>42.1374859755999</v>
      </c>
      <c r="F46" s="18">
        <v>26.9425608852091</v>
      </c>
      <c r="G46" s="19">
        <v>99.99999999999989</v>
      </c>
    </row>
    <row r="47" spans="1:7" ht="15">
      <c r="A47" s="8" t="s">
        <v>30</v>
      </c>
      <c r="B47" s="10">
        <v>2.51814123557467</v>
      </c>
      <c r="C47" s="18">
        <v>4.66133866819212</v>
      </c>
      <c r="D47" s="18">
        <v>20.1952327579774</v>
      </c>
      <c r="E47" s="18">
        <v>44.3511981458329</v>
      </c>
      <c r="F47" s="18">
        <v>28.2740891924227</v>
      </c>
      <c r="G47" s="19">
        <v>99.9999999999998</v>
      </c>
    </row>
    <row r="48" spans="1:7" ht="15">
      <c r="A48" s="8" t="s">
        <v>32</v>
      </c>
      <c r="B48" s="10">
        <v>2.26302939433061</v>
      </c>
      <c r="C48" s="18">
        <v>4.26273449637445</v>
      </c>
      <c r="D48" s="18">
        <v>18.1251205390564</v>
      </c>
      <c r="E48" s="18">
        <v>34.0072435518288</v>
      </c>
      <c r="F48" s="18">
        <v>41.3418720184096</v>
      </c>
      <c r="G48" s="19">
        <v>99.99999999999986</v>
      </c>
    </row>
    <row r="49" spans="1:7" ht="15">
      <c r="A49" s="8" t="s">
        <v>33</v>
      </c>
      <c r="B49" s="10">
        <v>0.889782557654154</v>
      </c>
      <c r="C49" s="18">
        <v>2.06498620868788</v>
      </c>
      <c r="D49" s="18">
        <v>13.7971786765112</v>
      </c>
      <c r="E49" s="18">
        <v>38.241161241921</v>
      </c>
      <c r="F49" s="18">
        <v>45.0068913152257</v>
      </c>
      <c r="G49" s="19">
        <v>99.99999999999993</v>
      </c>
    </row>
    <row r="50" spans="1:7" ht="15">
      <c r="A50" s="8"/>
      <c r="B50" s="10"/>
      <c r="C50" s="13"/>
      <c r="D50" s="13"/>
      <c r="E50" s="13"/>
      <c r="F50" s="13"/>
      <c r="G50" s="13"/>
    </row>
    <row r="51" spans="1:7" ht="15">
      <c r="A51" s="6" t="s">
        <v>10</v>
      </c>
      <c r="B51" s="18"/>
      <c r="C51" s="20"/>
      <c r="D51" s="13"/>
      <c r="E51" s="13"/>
      <c r="F51" s="13"/>
      <c r="G51" s="13"/>
    </row>
    <row r="52" spans="1:7" ht="15">
      <c r="A52" s="8"/>
      <c r="B52" s="18"/>
      <c r="C52" s="20"/>
      <c r="D52" s="13"/>
      <c r="E52" s="13"/>
      <c r="F52" s="13"/>
      <c r="G52" s="13"/>
    </row>
    <row r="53" spans="1:7" ht="15">
      <c r="A53" s="7" t="s">
        <v>38</v>
      </c>
      <c r="B53" s="18"/>
      <c r="C53" s="20"/>
      <c r="D53" s="13"/>
      <c r="E53" s="13"/>
      <c r="F53" s="13"/>
      <c r="G53" s="13"/>
    </row>
    <row r="54" spans="1:7" ht="15">
      <c r="A54" s="8"/>
      <c r="B54" s="62" t="s">
        <v>39</v>
      </c>
      <c r="C54" s="62"/>
      <c r="D54" s="62"/>
      <c r="E54" s="62" t="s">
        <v>34</v>
      </c>
      <c r="F54" s="62"/>
      <c r="G54" s="62"/>
    </row>
    <row r="55" spans="1:7" ht="15">
      <c r="A55" s="6" t="s">
        <v>13</v>
      </c>
      <c r="B55" s="9" t="s">
        <v>35</v>
      </c>
      <c r="C55" s="9" t="s">
        <v>36</v>
      </c>
      <c r="D55" s="9" t="s">
        <v>37</v>
      </c>
      <c r="E55" s="9" t="s">
        <v>35</v>
      </c>
      <c r="F55" s="9" t="s">
        <v>36</v>
      </c>
      <c r="G55" s="9" t="s">
        <v>37</v>
      </c>
    </row>
    <row r="56" spans="1:7" ht="15">
      <c r="A56" s="8" t="s">
        <v>20</v>
      </c>
      <c r="B56" s="21">
        <v>34.4465415398848</v>
      </c>
      <c r="C56" s="10">
        <v>33.9194052680462</v>
      </c>
      <c r="D56" s="10">
        <v>31.634053192068897</v>
      </c>
      <c r="E56" s="10">
        <v>32.3548885996201</v>
      </c>
      <c r="F56" s="18">
        <v>34.8796734576935</v>
      </c>
      <c r="G56" s="21">
        <v>32.76543794268621</v>
      </c>
    </row>
    <row r="57" spans="1:7" ht="15">
      <c r="A57" s="8" t="s">
        <v>21</v>
      </c>
      <c r="B57" s="21">
        <v>21.57755276801112</v>
      </c>
      <c r="C57" s="10">
        <v>39.2444863018783</v>
      </c>
      <c r="D57" s="10">
        <v>39.1779609301104</v>
      </c>
      <c r="E57" s="10">
        <v>18.33164841116625</v>
      </c>
      <c r="F57" s="18">
        <v>35.0321812232557</v>
      </c>
      <c r="G57" s="21">
        <v>46.6361703655778</v>
      </c>
    </row>
    <row r="58" spans="1:7" ht="15">
      <c r="A58" s="8" t="s">
        <v>22</v>
      </c>
      <c r="B58" s="21">
        <v>20.96046788489195</v>
      </c>
      <c r="C58" s="10">
        <v>33.5650428713275</v>
      </c>
      <c r="D58" s="10">
        <v>45.4744892437803</v>
      </c>
      <c r="E58" s="10">
        <v>15.9636054632922</v>
      </c>
      <c r="F58" s="18">
        <v>32.7686662888166</v>
      </c>
      <c r="G58" s="21">
        <v>51.267728247891</v>
      </c>
    </row>
    <row r="59" spans="1:7" ht="15">
      <c r="A59" s="8" t="s">
        <v>23</v>
      </c>
      <c r="B59" s="21">
        <v>14.973606826120129</v>
      </c>
      <c r="C59" s="10">
        <v>32.168157295154</v>
      </c>
      <c r="D59" s="10">
        <v>52.8582358787257</v>
      </c>
      <c r="E59" s="10">
        <v>10.40703293619806</v>
      </c>
      <c r="F59" s="18">
        <v>31.5035950109295</v>
      </c>
      <c r="G59" s="21">
        <v>58.089372052872406</v>
      </c>
    </row>
    <row r="60" spans="1:7" ht="15">
      <c r="A60" s="8" t="s">
        <v>24</v>
      </c>
      <c r="B60" s="21">
        <v>11.53441203782852</v>
      </c>
      <c r="C60" s="10">
        <v>28.2241423448637</v>
      </c>
      <c r="D60" s="10">
        <v>60.241445617307605</v>
      </c>
      <c r="E60" s="10">
        <v>7.9416347679346995</v>
      </c>
      <c r="F60" s="18">
        <v>25.8403427999664</v>
      </c>
      <c r="G60" s="21">
        <v>66.21802243209879</v>
      </c>
    </row>
    <row r="61" spans="1:7" ht="15">
      <c r="A61" s="8" t="s">
        <v>25</v>
      </c>
      <c r="B61" s="21">
        <v>14.621525555999838</v>
      </c>
      <c r="C61" s="10">
        <v>29.0102911397758</v>
      </c>
      <c r="D61" s="10">
        <v>56.3681833042243</v>
      </c>
      <c r="E61" s="10">
        <v>10.71474144217612</v>
      </c>
      <c r="F61" s="18">
        <v>30.5312821561679</v>
      </c>
      <c r="G61" s="21">
        <v>58.7539764016558</v>
      </c>
    </row>
    <row r="62" spans="1:7" ht="15">
      <c r="A62" s="8" t="s">
        <v>26</v>
      </c>
      <c r="B62" s="21">
        <v>15.367820437922251</v>
      </c>
      <c r="C62" s="10">
        <v>28.3724521830774</v>
      </c>
      <c r="D62" s="10">
        <v>56.259727379000196</v>
      </c>
      <c r="E62" s="10">
        <v>9.13490277901355</v>
      </c>
      <c r="F62" s="18">
        <v>27.6978244230399</v>
      </c>
      <c r="G62" s="21">
        <v>63.1672727979464</v>
      </c>
    </row>
    <row r="63" spans="1:7" ht="15">
      <c r="A63" s="8" t="s">
        <v>27</v>
      </c>
      <c r="B63" s="21">
        <v>17.048075134494482</v>
      </c>
      <c r="C63" s="10">
        <v>25.5387843724891</v>
      </c>
      <c r="D63" s="10">
        <v>57.4131404930163</v>
      </c>
      <c r="E63" s="10">
        <v>10.42747279792221</v>
      </c>
      <c r="F63" s="18">
        <v>29.0888936577327</v>
      </c>
      <c r="G63" s="21">
        <v>60.483633544345</v>
      </c>
    </row>
    <row r="64" spans="1:7" ht="15">
      <c r="A64" s="8" t="s">
        <v>28</v>
      </c>
      <c r="B64" s="21">
        <v>14.895813763626661</v>
      </c>
      <c r="C64" s="10">
        <v>25.1831136421304</v>
      </c>
      <c r="D64" s="10">
        <v>59.9210725942428</v>
      </c>
      <c r="E64" s="10">
        <v>7.5154644282078</v>
      </c>
      <c r="F64" s="18">
        <v>28.7534525542169</v>
      </c>
      <c r="G64" s="21">
        <v>63.7310830175752</v>
      </c>
    </row>
    <row r="65" spans="1:7" ht="15">
      <c r="A65" s="8" t="s">
        <v>29</v>
      </c>
      <c r="B65" s="21">
        <v>9.9029313158218</v>
      </c>
      <c r="C65" s="10">
        <v>28.030519597926</v>
      </c>
      <c r="D65" s="10">
        <v>62.066549086252</v>
      </c>
      <c r="E65" s="10">
        <v>7.13846623991873</v>
      </c>
      <c r="F65" s="18">
        <v>23.9901805188897</v>
      </c>
      <c r="G65" s="21">
        <v>68.8713532411913</v>
      </c>
    </row>
    <row r="66" spans="1:7" ht="15">
      <c r="A66" s="8" t="s">
        <v>30</v>
      </c>
      <c r="B66" s="21">
        <v>7.73753861743994</v>
      </c>
      <c r="C66" s="10">
        <v>25.3061227998439</v>
      </c>
      <c r="D66" s="10">
        <v>66.956338582716</v>
      </c>
      <c r="E66" s="10">
        <v>7.17947990376679</v>
      </c>
      <c r="F66" s="18">
        <v>20.1952327579774</v>
      </c>
      <c r="G66" s="21">
        <v>72.6252873382556</v>
      </c>
    </row>
    <row r="67" spans="1:7" ht="15">
      <c r="A67" s="8" t="s">
        <v>31</v>
      </c>
      <c r="B67" s="21">
        <v>11.60737461247891</v>
      </c>
      <c r="C67" s="10">
        <v>25.9223593259196</v>
      </c>
      <c r="D67" s="10">
        <v>62.47026606160129</v>
      </c>
      <c r="E67" s="10">
        <v>7.06623149914118</v>
      </c>
      <c r="F67" s="18">
        <v>23.8537216400497</v>
      </c>
      <c r="G67" s="21">
        <v>69.080046860809</v>
      </c>
    </row>
    <row r="68" spans="1:7" ht="15">
      <c r="A68" s="8" t="s">
        <v>32</v>
      </c>
      <c r="B68" s="21">
        <v>9.46195283447504</v>
      </c>
      <c r="C68" s="10">
        <v>18.9601522055767</v>
      </c>
      <c r="D68" s="10">
        <v>71.57789495994811</v>
      </c>
      <c r="E68" s="10">
        <v>6.5257638907050595</v>
      </c>
      <c r="F68" s="18">
        <v>18.1251205390564</v>
      </c>
      <c r="G68" s="21">
        <v>75.34911557023841</v>
      </c>
    </row>
    <row r="69" spans="1:7" ht="15">
      <c r="A69" s="8" t="s">
        <v>33</v>
      </c>
      <c r="B69" s="21">
        <v>5.39934094645671</v>
      </c>
      <c r="C69" s="10">
        <v>15.0406425142741</v>
      </c>
      <c r="D69" s="10">
        <v>79.5600165392691</v>
      </c>
      <c r="E69" s="10">
        <v>2.954768766342034</v>
      </c>
      <c r="F69" s="18">
        <v>13.7971786765112</v>
      </c>
      <c r="G69" s="21">
        <v>83.2480525571467</v>
      </c>
    </row>
    <row r="70" spans="1:7" ht="15">
      <c r="A70" s="8"/>
      <c r="B70" s="13"/>
      <c r="C70" s="13"/>
      <c r="D70" s="13"/>
      <c r="E70" s="13"/>
      <c r="F70" s="13"/>
      <c r="G70" s="13"/>
    </row>
    <row r="71" ht="15">
      <c r="A71" s="6" t="s">
        <v>10</v>
      </c>
    </row>
  </sheetData>
  <sheetProtection/>
  <mergeCells count="7">
    <mergeCell ref="B54:D54"/>
    <mergeCell ref="E54:G54"/>
    <mergeCell ref="A2:N2"/>
    <mergeCell ref="A3:N3"/>
    <mergeCell ref="A1:I1"/>
    <mergeCell ref="L1:N1"/>
    <mergeCell ref="B34:G34"/>
  </mergeCells>
  <hyperlinks>
    <hyperlink ref="L1:N1" location="Contents!A1" display="Return to contents"/>
  </hyperlinks>
  <printOptions/>
  <pageMargins left="0.7874015748031497" right="0.7874015748031497" top="0.7874015748031497" bottom="0.7874015748031497" header="0.31496062992125984" footer="0.31496062992125984"/>
  <pageSetup horizontalDpi="600" verticalDpi="600" orientation="landscape" paperSize="9" r:id="rId2"/>
  <rowBreaks count="1" manualBreakCount="1">
    <brk id="51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5"/>
  <sheetViews>
    <sheetView zoomScalePageLayoutView="0" workbookViewId="0" topLeftCell="A1">
      <selection activeCell="L1" sqref="L1:N1"/>
    </sheetView>
  </sheetViews>
  <sheetFormatPr defaultColWidth="9.140625" defaultRowHeight="15"/>
  <cols>
    <col min="1" max="1" width="17.7109375" style="5" customWidth="1"/>
    <col min="2" max="16384" width="9.140625" style="5" customWidth="1"/>
  </cols>
  <sheetData>
    <row r="1" spans="1:14" ht="25.5">
      <c r="A1" s="59" t="str">
        <f>Contents!B6</f>
        <v>West Midlands Key Health Data 2011/12</v>
      </c>
      <c r="B1" s="59"/>
      <c r="C1" s="59"/>
      <c r="D1" s="59"/>
      <c r="E1" s="59"/>
      <c r="F1" s="59"/>
      <c r="G1" s="59"/>
      <c r="H1" s="59"/>
      <c r="I1" s="59"/>
      <c r="J1" s="4"/>
      <c r="K1" s="4"/>
      <c r="L1" s="60" t="s">
        <v>4</v>
      </c>
      <c r="M1" s="60"/>
      <c r="N1" s="60"/>
    </row>
    <row r="2" spans="1:14" s="29" customFormat="1" ht="18">
      <c r="A2" s="64" t="str">
        <f>Contents!B8</f>
        <v>CHAPTER 6. ASSESSING AND EXPLORING MENTAL WELL-BEING IN STAFFORDSHIRE AND STOKE-ON-TRENT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15">
      <c r="A3" s="51" t="s">
        <v>107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>
      <c r="A32" s="6" t="s">
        <v>10</v>
      </c>
    </row>
    <row r="34" spans="1:3" ht="15">
      <c r="A34" s="7" t="s">
        <v>11</v>
      </c>
      <c r="B34" s="13"/>
      <c r="C34" s="13"/>
    </row>
    <row r="35" spans="1:3" ht="15">
      <c r="A35" s="6" t="s">
        <v>40</v>
      </c>
      <c r="B35" s="22" t="s">
        <v>41</v>
      </c>
      <c r="C35" s="22" t="s">
        <v>12</v>
      </c>
    </row>
    <row r="36" spans="1:3" ht="15">
      <c r="A36" s="23">
        <v>14</v>
      </c>
      <c r="B36" s="24">
        <v>1.84423</v>
      </c>
      <c r="C36" s="25">
        <f>(B36/$B$63)*100</f>
        <v>11.928533452000108</v>
      </c>
    </row>
    <row r="37" spans="1:3" ht="15">
      <c r="A37" s="23">
        <v>15</v>
      </c>
      <c r="B37" s="24">
        <v>0</v>
      </c>
      <c r="C37" s="25">
        <f aca="true" t="shared" si="0" ref="C37:C92">(B37/$B$63)*100</f>
        <v>0</v>
      </c>
    </row>
    <row r="38" spans="1:3" ht="15">
      <c r="A38" s="23">
        <v>16</v>
      </c>
      <c r="B38" s="24">
        <v>0</v>
      </c>
      <c r="C38" s="25">
        <f t="shared" si="0"/>
        <v>0</v>
      </c>
    </row>
    <row r="39" spans="1:3" ht="15">
      <c r="A39" s="23">
        <v>17</v>
      </c>
      <c r="B39" s="26">
        <v>0</v>
      </c>
      <c r="C39" s="25">
        <f t="shared" si="0"/>
        <v>0</v>
      </c>
    </row>
    <row r="40" spans="1:3" ht="15">
      <c r="A40" s="23">
        <v>18</v>
      </c>
      <c r="B40" s="24">
        <v>0.85046</v>
      </c>
      <c r="C40" s="25">
        <f t="shared" si="0"/>
        <v>5.50080009520939</v>
      </c>
    </row>
    <row r="41" spans="1:3" ht="15">
      <c r="A41" s="23">
        <v>19</v>
      </c>
      <c r="B41" s="24">
        <v>1.15197</v>
      </c>
      <c r="C41" s="25">
        <f t="shared" si="0"/>
        <v>7.450975572841004</v>
      </c>
    </row>
    <row r="42" spans="1:3" ht="15">
      <c r="A42" s="23">
        <v>20</v>
      </c>
      <c r="B42" s="24">
        <v>1.12019</v>
      </c>
      <c r="C42" s="25">
        <f t="shared" si="0"/>
        <v>7.245421605545947</v>
      </c>
    </row>
    <row r="43" spans="1:3" ht="15">
      <c r="A43" s="23">
        <v>21</v>
      </c>
      <c r="B43" s="24">
        <v>0</v>
      </c>
      <c r="C43" s="25">
        <f t="shared" si="0"/>
        <v>0</v>
      </c>
    </row>
    <row r="44" spans="1:3" ht="15">
      <c r="A44" s="23">
        <v>22</v>
      </c>
      <c r="B44" s="26">
        <v>0</v>
      </c>
      <c r="C44" s="25">
        <f t="shared" si="0"/>
        <v>0</v>
      </c>
    </row>
    <row r="45" spans="1:3" ht="15">
      <c r="A45" s="23">
        <v>23</v>
      </c>
      <c r="B45" s="24">
        <v>4.059150000000001</v>
      </c>
      <c r="C45" s="25">
        <f t="shared" si="0"/>
        <v>26.254700640205535</v>
      </c>
    </row>
    <row r="46" spans="1:3" ht="15">
      <c r="A46" s="23">
        <v>24</v>
      </c>
      <c r="B46" s="24">
        <v>2.39284</v>
      </c>
      <c r="C46" s="25">
        <f t="shared" si="0"/>
        <v>15.47695893965717</v>
      </c>
    </row>
    <row r="47" spans="1:3" ht="15">
      <c r="A47" s="23">
        <v>25</v>
      </c>
      <c r="B47" s="24">
        <v>1.04656</v>
      </c>
      <c r="C47" s="25">
        <f t="shared" si="0"/>
        <v>6.7691806171276</v>
      </c>
    </row>
    <row r="48" spans="1:3" ht="15">
      <c r="A48" s="23">
        <v>26</v>
      </c>
      <c r="B48" s="24">
        <v>2.4117800000000003</v>
      </c>
      <c r="C48" s="25">
        <f t="shared" si="0"/>
        <v>15.599463412299347</v>
      </c>
    </row>
    <row r="49" spans="1:3" ht="15">
      <c r="A49" s="23">
        <v>27</v>
      </c>
      <c r="B49" s="24">
        <v>2.75547</v>
      </c>
      <c r="C49" s="25">
        <f t="shared" si="0"/>
        <v>17.82246036068318</v>
      </c>
    </row>
    <row r="50" spans="1:3" ht="15">
      <c r="A50" s="23">
        <v>28</v>
      </c>
      <c r="B50" s="24">
        <v>5.57385</v>
      </c>
      <c r="C50" s="25">
        <f t="shared" si="0"/>
        <v>36.0518244369904</v>
      </c>
    </row>
    <row r="51" spans="1:3" ht="15">
      <c r="A51" s="23">
        <v>29</v>
      </c>
      <c r="B51" s="24">
        <v>2.94965</v>
      </c>
      <c r="C51" s="25">
        <f t="shared" si="0"/>
        <v>19.07842226657853</v>
      </c>
    </row>
    <row r="52" spans="1:3" ht="15">
      <c r="A52" s="23">
        <v>30</v>
      </c>
      <c r="B52" s="24">
        <v>3.01307</v>
      </c>
      <c r="C52" s="25">
        <f t="shared" si="0"/>
        <v>19.488624677083642</v>
      </c>
    </row>
    <row r="53" spans="1:3" ht="15">
      <c r="A53" s="23">
        <v>31</v>
      </c>
      <c r="B53" s="24">
        <v>3.5392799999999998</v>
      </c>
      <c r="C53" s="25">
        <f t="shared" si="0"/>
        <v>22.892166311140663</v>
      </c>
    </row>
    <row r="54" spans="1:3" ht="15">
      <c r="A54" s="23">
        <v>32</v>
      </c>
      <c r="B54" s="24">
        <v>7.35309</v>
      </c>
      <c r="C54" s="25">
        <f t="shared" si="0"/>
        <v>47.56000067267504</v>
      </c>
    </row>
    <row r="55" spans="1:3" ht="15">
      <c r="A55" s="23">
        <v>33</v>
      </c>
      <c r="B55" s="24">
        <v>9.49217</v>
      </c>
      <c r="C55" s="25">
        <f t="shared" si="0"/>
        <v>61.39563252797746</v>
      </c>
    </row>
    <row r="56" spans="1:3" ht="15">
      <c r="A56" s="23">
        <v>34</v>
      </c>
      <c r="B56" s="24">
        <v>1.7071800000000001</v>
      </c>
      <c r="C56" s="25">
        <f t="shared" si="0"/>
        <v>11.042090053076649</v>
      </c>
    </row>
    <row r="57" spans="1:3" ht="15">
      <c r="A57" s="23">
        <v>35</v>
      </c>
      <c r="B57" s="24">
        <v>9.85793</v>
      </c>
      <c r="C57" s="25">
        <f t="shared" si="0"/>
        <v>63.76137888033241</v>
      </c>
    </row>
    <row r="58" spans="1:3" ht="15">
      <c r="A58" s="23">
        <v>36</v>
      </c>
      <c r="B58" s="24">
        <v>6.33493</v>
      </c>
      <c r="C58" s="25">
        <f t="shared" si="0"/>
        <v>40.974512084218915</v>
      </c>
    </row>
    <row r="59" spans="1:3" ht="15">
      <c r="A59" s="23">
        <v>37</v>
      </c>
      <c r="B59" s="24">
        <v>11.36011</v>
      </c>
      <c r="C59" s="25">
        <f t="shared" si="0"/>
        <v>73.47752295180155</v>
      </c>
    </row>
    <row r="60" spans="1:3" ht="15">
      <c r="A60" s="23">
        <v>38</v>
      </c>
      <c r="B60" s="24">
        <v>14.767870000000002</v>
      </c>
      <c r="C60" s="25">
        <f t="shared" si="0"/>
        <v>95.51901406537627</v>
      </c>
    </row>
    <row r="61" spans="1:3" ht="15">
      <c r="A61" s="23">
        <v>39</v>
      </c>
      <c r="B61" s="24">
        <v>13.55393</v>
      </c>
      <c r="C61" s="25">
        <f t="shared" si="0"/>
        <v>87.66721472433908</v>
      </c>
    </row>
    <row r="62" spans="1:3" ht="15">
      <c r="A62" s="23">
        <v>40</v>
      </c>
      <c r="B62" s="24">
        <v>17.46275</v>
      </c>
      <c r="C62" s="25">
        <f t="shared" si="0"/>
        <v>112.94957653812969</v>
      </c>
    </row>
    <row r="63" spans="1:3" ht="15">
      <c r="A63" s="23">
        <v>41</v>
      </c>
      <c r="B63" s="24">
        <v>15.460659999999999</v>
      </c>
      <c r="C63" s="25">
        <f t="shared" si="0"/>
        <v>100</v>
      </c>
    </row>
    <row r="64" spans="1:3" ht="15">
      <c r="A64" s="23">
        <v>42</v>
      </c>
      <c r="B64" s="24">
        <v>18.77423</v>
      </c>
      <c r="C64" s="25">
        <f t="shared" si="0"/>
        <v>121.43226744524492</v>
      </c>
    </row>
    <row r="65" spans="1:3" ht="15">
      <c r="A65" s="23">
        <v>43</v>
      </c>
      <c r="B65" s="24">
        <v>14.13339</v>
      </c>
      <c r="C65" s="25">
        <f t="shared" si="0"/>
        <v>91.41517891215511</v>
      </c>
    </row>
    <row r="66" spans="1:3" ht="15">
      <c r="A66" s="23">
        <v>44</v>
      </c>
      <c r="B66" s="24">
        <v>12.46349</v>
      </c>
      <c r="C66" s="25">
        <f t="shared" si="0"/>
        <v>80.61421698685568</v>
      </c>
    </row>
    <row r="67" spans="1:3" ht="15">
      <c r="A67" s="23">
        <v>45</v>
      </c>
      <c r="B67" s="24">
        <v>17.41448</v>
      </c>
      <c r="C67" s="25">
        <f t="shared" si="0"/>
        <v>112.63736476967996</v>
      </c>
    </row>
    <row r="68" spans="1:3" ht="15">
      <c r="A68" s="23">
        <v>46</v>
      </c>
      <c r="B68" s="24">
        <v>36.72296</v>
      </c>
      <c r="C68" s="25">
        <f t="shared" si="0"/>
        <v>237.52517680357764</v>
      </c>
    </row>
    <row r="69" spans="1:3" ht="15">
      <c r="A69" s="23">
        <v>47</v>
      </c>
      <c r="B69" s="24">
        <v>37.31432999999999</v>
      </c>
      <c r="C69" s="25">
        <f t="shared" si="0"/>
        <v>241.3501752189104</v>
      </c>
    </row>
    <row r="70" spans="1:3" ht="15">
      <c r="A70" s="23">
        <v>48</v>
      </c>
      <c r="B70" s="24">
        <v>42.84210999999999</v>
      </c>
      <c r="C70" s="25">
        <f t="shared" si="0"/>
        <v>277.10401755164395</v>
      </c>
    </row>
    <row r="71" spans="1:3" ht="15">
      <c r="A71" s="23">
        <v>49</v>
      </c>
      <c r="B71" s="24">
        <v>22.375430000000005</v>
      </c>
      <c r="C71" s="25">
        <f t="shared" si="0"/>
        <v>144.72493412312286</v>
      </c>
    </row>
    <row r="72" spans="1:3" ht="15">
      <c r="A72" s="23">
        <v>50</v>
      </c>
      <c r="B72" s="24">
        <v>38.37894999999999</v>
      </c>
      <c r="C72" s="25">
        <f t="shared" si="0"/>
        <v>248.23616844300304</v>
      </c>
    </row>
    <row r="73" spans="1:3" ht="15">
      <c r="A73" s="23">
        <v>51</v>
      </c>
      <c r="B73" s="24">
        <v>35.952209999999994</v>
      </c>
      <c r="C73" s="25">
        <f t="shared" si="0"/>
        <v>232.53994331419224</v>
      </c>
    </row>
    <row r="74" spans="1:3" ht="15">
      <c r="A74" s="23">
        <v>52</v>
      </c>
      <c r="B74" s="24">
        <v>31.2117</v>
      </c>
      <c r="C74" s="25">
        <f t="shared" si="0"/>
        <v>201.8781863128741</v>
      </c>
    </row>
    <row r="75" spans="1:3" ht="15">
      <c r="A75" s="23">
        <v>53</v>
      </c>
      <c r="B75" s="24">
        <v>44.44168999999998</v>
      </c>
      <c r="C75" s="25">
        <f t="shared" si="0"/>
        <v>287.45014766510604</v>
      </c>
    </row>
    <row r="76" spans="1:3" ht="15">
      <c r="A76" s="23">
        <v>54</v>
      </c>
      <c r="B76" s="24">
        <v>37.31199</v>
      </c>
      <c r="C76" s="25">
        <f t="shared" si="0"/>
        <v>241.33504003063263</v>
      </c>
    </row>
    <row r="77" spans="1:3" ht="15">
      <c r="A77" s="23">
        <v>55</v>
      </c>
      <c r="B77" s="24">
        <v>29.64024</v>
      </c>
      <c r="C77" s="25">
        <f t="shared" si="0"/>
        <v>191.71393717991342</v>
      </c>
    </row>
    <row r="78" spans="1:3" ht="15">
      <c r="A78" s="23">
        <v>56</v>
      </c>
      <c r="B78" s="24">
        <v>31.0575</v>
      </c>
      <c r="C78" s="25">
        <f t="shared" si="0"/>
        <v>200.88081621353814</v>
      </c>
    </row>
    <row r="79" spans="1:3" ht="15">
      <c r="A79" s="23">
        <v>57</v>
      </c>
      <c r="B79" s="24">
        <v>36.30017999999999</v>
      </c>
      <c r="C79" s="25">
        <f t="shared" si="0"/>
        <v>234.7906234274604</v>
      </c>
    </row>
    <row r="80" spans="1:3" ht="15">
      <c r="A80" s="23">
        <v>58</v>
      </c>
      <c r="B80" s="24">
        <v>25.33249</v>
      </c>
      <c r="C80" s="25">
        <f t="shared" si="0"/>
        <v>163.8512844859146</v>
      </c>
    </row>
    <row r="81" spans="1:3" ht="15">
      <c r="A81" s="23">
        <v>59</v>
      </c>
      <c r="B81" s="24">
        <v>18.145210000000002</v>
      </c>
      <c r="C81" s="25">
        <f t="shared" si="0"/>
        <v>117.36374773133879</v>
      </c>
    </row>
    <row r="82" spans="1:3" ht="15">
      <c r="A82" s="23">
        <v>60</v>
      </c>
      <c r="B82" s="24">
        <v>20.723820000000003</v>
      </c>
      <c r="C82" s="25">
        <f t="shared" si="0"/>
        <v>134.0422724514995</v>
      </c>
    </row>
    <row r="83" spans="1:3" ht="15">
      <c r="A83" s="23">
        <v>61</v>
      </c>
      <c r="B83" s="24">
        <v>18.628569999999996</v>
      </c>
      <c r="C83" s="25">
        <f t="shared" si="0"/>
        <v>120.4901343150939</v>
      </c>
    </row>
    <row r="84" spans="1:3" ht="15">
      <c r="A84" s="23">
        <v>62</v>
      </c>
      <c r="B84" s="24">
        <v>17.8004</v>
      </c>
      <c r="C84" s="25">
        <f t="shared" si="0"/>
        <v>115.13350659027492</v>
      </c>
    </row>
    <row r="85" spans="1:3" ht="15">
      <c r="A85" s="23">
        <v>63</v>
      </c>
      <c r="B85" s="24">
        <v>16.18013</v>
      </c>
      <c r="C85" s="25">
        <f t="shared" si="0"/>
        <v>104.65355295310808</v>
      </c>
    </row>
    <row r="86" spans="1:3" ht="15">
      <c r="A86" s="23">
        <v>64</v>
      </c>
      <c r="B86" s="24">
        <v>11.7572</v>
      </c>
      <c r="C86" s="25">
        <f t="shared" si="0"/>
        <v>76.04591265832119</v>
      </c>
    </row>
    <row r="87" spans="1:3" ht="15">
      <c r="A87" s="23">
        <v>65</v>
      </c>
      <c r="B87" s="24">
        <v>10.72876</v>
      </c>
      <c r="C87" s="25">
        <f t="shared" si="0"/>
        <v>69.39393272990934</v>
      </c>
    </row>
    <row r="88" spans="1:3" ht="15">
      <c r="A88" s="23">
        <v>66</v>
      </c>
      <c r="B88" s="24">
        <v>10.58121</v>
      </c>
      <c r="C88" s="25">
        <f t="shared" si="0"/>
        <v>68.43957502461086</v>
      </c>
    </row>
    <row r="89" spans="1:3" ht="15">
      <c r="A89" s="23">
        <v>67</v>
      </c>
      <c r="B89" s="24">
        <v>12.82992</v>
      </c>
      <c r="C89" s="25">
        <f t="shared" si="0"/>
        <v>82.98429691876026</v>
      </c>
    </row>
    <row r="90" spans="1:3" ht="15">
      <c r="A90" s="23">
        <v>68</v>
      </c>
      <c r="B90" s="24">
        <v>4.83255</v>
      </c>
      <c r="C90" s="25">
        <f t="shared" si="0"/>
        <v>31.25707440691407</v>
      </c>
    </row>
    <row r="91" spans="1:3" ht="15">
      <c r="A91" s="23">
        <v>69</v>
      </c>
      <c r="B91" s="24">
        <v>3.6766400000000004</v>
      </c>
      <c r="C91" s="25">
        <f t="shared" si="0"/>
        <v>23.780614799109486</v>
      </c>
    </row>
    <row r="92" spans="1:3" ht="15">
      <c r="A92" s="23">
        <v>70</v>
      </c>
      <c r="B92" s="24">
        <v>13.08984</v>
      </c>
      <c r="C92" s="25">
        <f t="shared" si="0"/>
        <v>84.66546706285503</v>
      </c>
    </row>
    <row r="93" spans="1:3" ht="15">
      <c r="A93" s="6" t="s">
        <v>19</v>
      </c>
      <c r="B93" s="27">
        <v>810.7007400000014</v>
      </c>
      <c r="C93" s="28">
        <v>100</v>
      </c>
    </row>
    <row r="94" spans="1:3" ht="15">
      <c r="A94" s="8"/>
      <c r="B94" s="13"/>
      <c r="C94" s="13"/>
    </row>
    <row r="95" spans="1:3" ht="15">
      <c r="A95" s="6" t="s">
        <v>10</v>
      </c>
      <c r="B95" s="8"/>
      <c r="C95" s="8"/>
    </row>
  </sheetData>
  <sheetProtection/>
  <mergeCells count="4">
    <mergeCell ref="A1:I1"/>
    <mergeCell ref="L1:N1"/>
    <mergeCell ref="A2:N2"/>
    <mergeCell ref="A3:N3"/>
  </mergeCells>
  <hyperlinks>
    <hyperlink ref="L1:N1" location="Contents!A1" display="Return to contents"/>
  </hyperlinks>
  <printOptions/>
  <pageMargins left="0.7874015748031497" right="0.7874015748031497" top="0.7874015748031497" bottom="0.7874015748031497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95"/>
  <sheetViews>
    <sheetView zoomScalePageLayoutView="0" workbookViewId="0" topLeftCell="A1">
      <selection activeCell="L1" sqref="L1:N1"/>
    </sheetView>
  </sheetViews>
  <sheetFormatPr defaultColWidth="9.140625" defaultRowHeight="15"/>
  <cols>
    <col min="1" max="1" width="17.7109375" style="5" customWidth="1"/>
    <col min="2" max="16384" width="9.140625" style="5" customWidth="1"/>
  </cols>
  <sheetData>
    <row r="1" spans="1:14" ht="25.5">
      <c r="A1" s="59" t="str">
        <f>Contents!B6</f>
        <v>West Midlands Key Health Data 2011/12</v>
      </c>
      <c r="B1" s="59"/>
      <c r="C1" s="59"/>
      <c r="D1" s="59"/>
      <c r="E1" s="59"/>
      <c r="F1" s="59"/>
      <c r="G1" s="59"/>
      <c r="H1" s="59"/>
      <c r="I1" s="59"/>
      <c r="J1" s="4"/>
      <c r="K1" s="4"/>
      <c r="L1" s="60" t="s">
        <v>4</v>
      </c>
      <c r="M1" s="60"/>
      <c r="N1" s="60"/>
    </row>
    <row r="2" spans="1:14" s="29" customFormat="1" ht="18">
      <c r="A2" s="65" t="str">
        <f>Contents!B8</f>
        <v>CHAPTER 6. ASSESSING AND EXPLORING MENTAL WELL-BEING IN STAFFORDSHIRE AND STOKE-ON-TRENT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15">
      <c r="A3" s="51" t="s">
        <v>106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>
      <c r="A32" s="6" t="s">
        <v>10</v>
      </c>
    </row>
    <row r="34" spans="1:3" ht="15">
      <c r="A34" s="7" t="s">
        <v>11</v>
      </c>
      <c r="B34" s="13"/>
      <c r="C34" s="13"/>
    </row>
    <row r="35" spans="1:3" ht="15">
      <c r="A35" s="6" t="s">
        <v>40</v>
      </c>
      <c r="B35" s="22" t="s">
        <v>41</v>
      </c>
      <c r="C35" s="22" t="s">
        <v>12</v>
      </c>
    </row>
    <row r="36" spans="1:3" ht="15">
      <c r="A36" s="23">
        <v>14</v>
      </c>
      <c r="B36" s="30">
        <v>0.80758</v>
      </c>
      <c r="C36" s="31">
        <v>0.13171137962312518</v>
      </c>
    </row>
    <row r="37" spans="1:3" ht="15">
      <c r="A37" s="23">
        <v>15</v>
      </c>
      <c r="B37" s="30">
        <v>0</v>
      </c>
      <c r="C37" s="31">
        <v>0</v>
      </c>
    </row>
    <row r="38" spans="1:3" ht="15">
      <c r="A38" s="23">
        <v>16</v>
      </c>
      <c r="B38" s="30">
        <v>0.82616</v>
      </c>
      <c r="C38" s="31">
        <v>0.13474166446598618</v>
      </c>
    </row>
    <row r="39" spans="1:3" ht="15">
      <c r="A39" s="23">
        <v>17</v>
      </c>
      <c r="B39" s="30">
        <v>1.5645</v>
      </c>
      <c r="C39" s="31">
        <v>0.2551604217791171</v>
      </c>
    </row>
    <row r="40" spans="1:3" ht="15">
      <c r="A40" s="23">
        <v>18</v>
      </c>
      <c r="B40" s="30">
        <v>0</v>
      </c>
      <c r="C40" s="31">
        <v>0</v>
      </c>
    </row>
    <row r="41" spans="1:3" ht="15">
      <c r="A41" s="23">
        <v>19</v>
      </c>
      <c r="B41" s="30">
        <v>0</v>
      </c>
      <c r="C41" s="31">
        <v>0</v>
      </c>
    </row>
    <row r="42" spans="1:3" ht="15">
      <c r="A42" s="23">
        <v>20</v>
      </c>
      <c r="B42" s="30">
        <v>1.91566</v>
      </c>
      <c r="C42" s="31">
        <v>0.31243247912137007</v>
      </c>
    </row>
    <row r="43" spans="1:3" ht="15">
      <c r="A43" s="23">
        <v>21</v>
      </c>
      <c r="B43" s="30">
        <v>0</v>
      </c>
      <c r="C43" s="31">
        <v>0</v>
      </c>
    </row>
    <row r="44" spans="1:3" ht="15">
      <c r="A44" s="23">
        <v>22</v>
      </c>
      <c r="B44" s="30">
        <v>0</v>
      </c>
      <c r="C44" s="31">
        <v>0</v>
      </c>
    </row>
    <row r="45" spans="1:3" ht="15">
      <c r="A45" s="23">
        <v>23</v>
      </c>
      <c r="B45" s="30">
        <v>0</v>
      </c>
      <c r="C45" s="31">
        <v>0</v>
      </c>
    </row>
    <row r="46" spans="1:3" ht="15">
      <c r="A46" s="23">
        <v>24</v>
      </c>
      <c r="B46" s="30">
        <v>0.92973</v>
      </c>
      <c r="C46" s="31">
        <v>0.1516333006971547</v>
      </c>
    </row>
    <row r="47" spans="1:3" ht="15">
      <c r="A47" s="23">
        <v>25</v>
      </c>
      <c r="B47" s="30">
        <v>0.80758</v>
      </c>
      <c r="C47" s="31">
        <v>0.13171137962312518</v>
      </c>
    </row>
    <row r="48" spans="1:3" ht="15">
      <c r="A48" s="23">
        <v>26</v>
      </c>
      <c r="B48" s="30">
        <v>1.11347</v>
      </c>
      <c r="C48" s="31">
        <v>0.18160017567171205</v>
      </c>
    </row>
    <row r="49" spans="1:3" ht="15">
      <c r="A49" s="23">
        <v>27</v>
      </c>
      <c r="B49" s="30">
        <v>0.95713</v>
      </c>
      <c r="C49" s="31">
        <v>0.1561020738238711</v>
      </c>
    </row>
    <row r="50" spans="1:3" ht="15">
      <c r="A50" s="23">
        <v>28</v>
      </c>
      <c r="B50" s="30">
        <v>2.19278</v>
      </c>
      <c r="C50" s="31">
        <v>0.35762906338690464</v>
      </c>
    </row>
    <row r="51" spans="1:3" ht="15">
      <c r="A51" s="23">
        <v>29</v>
      </c>
      <c r="B51" s="30">
        <v>0</v>
      </c>
      <c r="C51" s="31">
        <v>0</v>
      </c>
    </row>
    <row r="52" spans="1:3" ht="15">
      <c r="A52" s="23">
        <v>30</v>
      </c>
      <c r="B52" s="30">
        <v>1.39218</v>
      </c>
      <c r="C52" s="31">
        <v>0.22705607925372404</v>
      </c>
    </row>
    <row r="53" spans="1:3" ht="15">
      <c r="A53" s="23">
        <v>31</v>
      </c>
      <c r="B53" s="30">
        <v>1.47506</v>
      </c>
      <c r="C53" s="31">
        <v>0.24057330249249248</v>
      </c>
    </row>
    <row r="54" spans="1:3" ht="15">
      <c r="A54" s="23">
        <v>32</v>
      </c>
      <c r="B54" s="30">
        <v>3.2929200000000005</v>
      </c>
      <c r="C54" s="31">
        <v>0.5370551972418602</v>
      </c>
    </row>
    <row r="55" spans="1:3" ht="15">
      <c r="A55" s="23">
        <v>33</v>
      </c>
      <c r="B55" s="30">
        <v>2.05105</v>
      </c>
      <c r="C55" s="31">
        <v>0.33451376356028</v>
      </c>
    </row>
    <row r="56" spans="1:3" ht="15">
      <c r="A56" s="23">
        <v>34</v>
      </c>
      <c r="B56" s="30">
        <v>5.75564</v>
      </c>
      <c r="C56" s="31">
        <v>0.9387098306224081</v>
      </c>
    </row>
    <row r="57" spans="1:3" ht="15">
      <c r="A57" s="23">
        <v>35</v>
      </c>
      <c r="B57" s="30">
        <v>3.08012</v>
      </c>
      <c r="C57" s="31">
        <v>0.5023488132504277</v>
      </c>
    </row>
    <row r="58" spans="1:3" ht="15">
      <c r="A58" s="23">
        <v>36</v>
      </c>
      <c r="B58" s="30">
        <v>8.40462</v>
      </c>
      <c r="C58" s="31">
        <v>1.3707423356300434</v>
      </c>
    </row>
    <row r="59" spans="1:3" ht="15">
      <c r="A59" s="23">
        <v>37</v>
      </c>
      <c r="B59" s="30">
        <v>7.48126</v>
      </c>
      <c r="C59" s="31">
        <v>1.2201479431378954</v>
      </c>
    </row>
    <row r="60" spans="1:3" ht="15">
      <c r="A60" s="23">
        <v>38</v>
      </c>
      <c r="B60" s="30">
        <v>8.61479</v>
      </c>
      <c r="C60" s="31">
        <v>1.4050197826388748</v>
      </c>
    </row>
    <row r="61" spans="1:3" ht="15">
      <c r="A61" s="23">
        <v>39</v>
      </c>
      <c r="B61" s="30">
        <v>7.36543</v>
      </c>
      <c r="C61" s="31">
        <v>1.2012567755733858</v>
      </c>
    </row>
    <row r="62" spans="1:3" ht="15">
      <c r="A62" s="23">
        <v>40</v>
      </c>
      <c r="B62" s="30">
        <v>5.62216</v>
      </c>
      <c r="C62" s="31">
        <v>0.9169400555510904</v>
      </c>
    </row>
    <row r="63" spans="1:3" ht="15">
      <c r="A63" s="23">
        <v>41</v>
      </c>
      <c r="B63" s="30">
        <v>5.50671</v>
      </c>
      <c r="C63" s="31">
        <v>0.8981108636722799</v>
      </c>
    </row>
    <row r="64" spans="1:3" ht="15">
      <c r="A64" s="23">
        <v>42</v>
      </c>
      <c r="B64" s="30">
        <v>6.1419999999999995</v>
      </c>
      <c r="C64" s="31">
        <v>1.0017227935873039</v>
      </c>
    </row>
    <row r="65" spans="1:3" ht="15">
      <c r="A65" s="23">
        <v>43</v>
      </c>
      <c r="B65" s="30">
        <v>19.623510000000003</v>
      </c>
      <c r="C65" s="31">
        <v>3.2004749686076845</v>
      </c>
    </row>
    <row r="66" spans="1:3" ht="15">
      <c r="A66" s="23">
        <v>44</v>
      </c>
      <c r="B66" s="30">
        <v>16.028729999999996</v>
      </c>
      <c r="C66" s="31">
        <v>2.6141882437734654</v>
      </c>
    </row>
    <row r="67" spans="1:3" ht="15">
      <c r="A67" s="23">
        <v>45</v>
      </c>
      <c r="B67" s="30">
        <v>14.746660000000002</v>
      </c>
      <c r="C67" s="31">
        <v>2.405090434920572</v>
      </c>
    </row>
    <row r="68" spans="1:3" ht="15">
      <c r="A68" s="23">
        <v>46</v>
      </c>
      <c r="B68" s="30">
        <v>21.00606</v>
      </c>
      <c r="C68" s="31">
        <v>3.425960453510668</v>
      </c>
    </row>
    <row r="69" spans="1:3" ht="15">
      <c r="A69" s="23">
        <v>47</v>
      </c>
      <c r="B69" s="30">
        <v>12.98231</v>
      </c>
      <c r="C69" s="31">
        <v>2.11733569528108</v>
      </c>
    </row>
    <row r="70" spans="1:3" ht="15">
      <c r="A70" s="23">
        <v>48</v>
      </c>
      <c r="B70" s="30">
        <v>16.871090000000002</v>
      </c>
      <c r="C70" s="31">
        <v>2.751572029577146</v>
      </c>
    </row>
    <row r="71" spans="1:3" ht="15">
      <c r="A71" s="23">
        <v>49</v>
      </c>
      <c r="B71" s="30">
        <v>31.433630000000008</v>
      </c>
      <c r="C71" s="31">
        <v>5.126633613837463</v>
      </c>
    </row>
    <row r="72" spans="1:3" ht="15">
      <c r="A72" s="23">
        <v>50</v>
      </c>
      <c r="B72" s="30">
        <v>27.541190000000007</v>
      </c>
      <c r="C72" s="31">
        <v>4.49180035583177</v>
      </c>
    </row>
    <row r="73" spans="1:3" ht="15">
      <c r="A73" s="23">
        <v>51</v>
      </c>
      <c r="B73" s="30">
        <v>32.011410000000005</v>
      </c>
      <c r="C73" s="31">
        <v>5.220866013003674</v>
      </c>
    </row>
    <row r="74" spans="1:3" ht="15">
      <c r="A74" s="23">
        <v>52</v>
      </c>
      <c r="B74" s="30">
        <v>22.328920000000007</v>
      </c>
      <c r="C74" s="31">
        <v>3.64171086294162</v>
      </c>
    </row>
    <row r="75" spans="1:3" ht="15">
      <c r="A75" s="23">
        <v>53</v>
      </c>
      <c r="B75" s="30">
        <v>24.225020000000008</v>
      </c>
      <c r="C75" s="31">
        <v>3.95095322518859</v>
      </c>
    </row>
    <row r="76" spans="1:3" ht="15">
      <c r="A76" s="23">
        <v>54</v>
      </c>
      <c r="B76" s="30">
        <v>33.393029999999996</v>
      </c>
      <c r="C76" s="31">
        <v>5.4461998205706035</v>
      </c>
    </row>
    <row r="77" spans="1:3" ht="15">
      <c r="A77" s="23">
        <v>55</v>
      </c>
      <c r="B77" s="30">
        <v>27.176800000000007</v>
      </c>
      <c r="C77" s="31">
        <v>4.432370566063733</v>
      </c>
    </row>
    <row r="78" spans="1:3" ht="15">
      <c r="A78" s="23">
        <v>56</v>
      </c>
      <c r="B78" s="30">
        <v>47.441099999999985</v>
      </c>
      <c r="C78" s="31">
        <v>7.737354481089977</v>
      </c>
    </row>
    <row r="79" spans="1:3" ht="15">
      <c r="A79" s="23">
        <v>57</v>
      </c>
      <c r="B79" s="30">
        <v>22.03404</v>
      </c>
      <c r="C79" s="31">
        <v>3.5936177308392057</v>
      </c>
    </row>
    <row r="80" spans="1:3" ht="15">
      <c r="A80" s="23">
        <v>58</v>
      </c>
      <c r="B80" s="30">
        <v>24.754690000000004</v>
      </c>
      <c r="C80" s="31">
        <v>4.03733917635749</v>
      </c>
    </row>
    <row r="81" spans="1:3" ht="15">
      <c r="A81" s="23">
        <v>59</v>
      </c>
      <c r="B81" s="30">
        <v>13.86867</v>
      </c>
      <c r="C81" s="31">
        <v>2.2618956131130634</v>
      </c>
    </row>
    <row r="82" spans="1:3" ht="15">
      <c r="A82" s="23">
        <v>60</v>
      </c>
      <c r="B82" s="30">
        <v>23.373120000000007</v>
      </c>
      <c r="C82" s="31">
        <v>3.8120135234860455</v>
      </c>
    </row>
    <row r="83" spans="1:3" ht="15">
      <c r="A83" s="23">
        <v>61</v>
      </c>
      <c r="B83" s="30">
        <v>16.23989</v>
      </c>
      <c r="C83" s="31">
        <v>2.6486271537529342</v>
      </c>
    </row>
    <row r="84" spans="1:3" ht="15">
      <c r="A84" s="23">
        <v>62</v>
      </c>
      <c r="B84" s="30">
        <v>13.3802</v>
      </c>
      <c r="C84" s="31">
        <v>2.182229131025211</v>
      </c>
    </row>
    <row r="85" spans="1:3" ht="15">
      <c r="A85" s="23">
        <v>63</v>
      </c>
      <c r="B85" s="30">
        <v>15.62745</v>
      </c>
      <c r="C85" s="31">
        <v>2.548741919675336</v>
      </c>
    </row>
    <row r="86" spans="1:3" ht="15">
      <c r="A86" s="23">
        <v>64</v>
      </c>
      <c r="B86" s="30">
        <v>11.424420000000001</v>
      </c>
      <c r="C86" s="31">
        <v>1.863253324245306</v>
      </c>
    </row>
    <row r="87" spans="1:3" ht="15">
      <c r="A87" s="23">
        <v>65</v>
      </c>
      <c r="B87" s="30">
        <v>13.377839999999999</v>
      </c>
      <c r="C87" s="31">
        <v>2.181844229398238</v>
      </c>
    </row>
    <row r="88" spans="1:3" ht="15">
      <c r="A88" s="23">
        <v>66</v>
      </c>
      <c r="B88" s="30">
        <v>7.027009999999999</v>
      </c>
      <c r="C88" s="31">
        <v>1.1460625346411462</v>
      </c>
    </row>
    <row r="89" spans="1:3" ht="15">
      <c r="A89" s="23">
        <v>67</v>
      </c>
      <c r="B89" s="30">
        <v>8.37024</v>
      </c>
      <c r="C89" s="31">
        <v>1.3651351670133827</v>
      </c>
    </row>
    <row r="90" spans="1:3" ht="15">
      <c r="A90" s="23">
        <v>68</v>
      </c>
      <c r="B90" s="30">
        <v>4.35364</v>
      </c>
      <c r="C90" s="31">
        <v>0.7100521691750945</v>
      </c>
    </row>
    <row r="91" spans="1:3" ht="15">
      <c r="A91" s="23">
        <v>69</v>
      </c>
      <c r="B91" s="30">
        <v>4.22542</v>
      </c>
      <c r="C91" s="31">
        <v>0.6891402680689784</v>
      </c>
    </row>
    <row r="92" spans="1:3" ht="15">
      <c r="A92" s="23">
        <v>70</v>
      </c>
      <c r="B92" s="30">
        <v>10.97906</v>
      </c>
      <c r="C92" s="31">
        <v>1.7906178206060934</v>
      </c>
    </row>
    <row r="93" spans="1:3" ht="15">
      <c r="A93" s="6" t="s">
        <v>19</v>
      </c>
      <c r="B93" s="32">
        <v>613.14368</v>
      </c>
      <c r="C93" s="33">
        <v>100</v>
      </c>
    </row>
    <row r="94" spans="1:3" ht="15">
      <c r="A94" s="8"/>
      <c r="B94" s="34"/>
      <c r="C94" s="13"/>
    </row>
    <row r="95" spans="1:3" ht="15">
      <c r="A95" s="6" t="s">
        <v>10</v>
      </c>
      <c r="B95" s="8"/>
      <c r="C95" s="8"/>
    </row>
  </sheetData>
  <sheetProtection/>
  <mergeCells count="4">
    <mergeCell ref="A1:I1"/>
    <mergeCell ref="L1:N1"/>
    <mergeCell ref="A2:N2"/>
    <mergeCell ref="A3:N3"/>
  </mergeCells>
  <hyperlinks>
    <hyperlink ref="L1:N1" location="Contents!A1" display="Return to contents"/>
  </hyperlinks>
  <printOptions/>
  <pageMargins left="0.7874015748031497" right="0.7874015748031497" top="0.7874015748031497" bottom="0.7874015748031497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19.7109375" style="5" customWidth="1"/>
    <col min="2" max="3" width="15.00390625" style="5" customWidth="1"/>
    <col min="4" max="4" width="2.7109375" style="5" customWidth="1"/>
    <col min="5" max="8" width="9.140625" style="5" customWidth="1"/>
    <col min="9" max="9" width="1.8515625" style="5" customWidth="1"/>
    <col min="10" max="16384" width="9.140625" style="5" customWidth="1"/>
  </cols>
  <sheetData>
    <row r="1" spans="1:14" ht="25.5">
      <c r="A1" s="59" t="str">
        <f>Contents!B6</f>
        <v>West Midlands Key Health Data 2011/12</v>
      </c>
      <c r="B1" s="59"/>
      <c r="C1" s="59"/>
      <c r="D1" s="59"/>
      <c r="E1" s="59"/>
      <c r="F1" s="59"/>
      <c r="G1" s="59"/>
      <c r="H1" s="59"/>
      <c r="I1" s="59"/>
      <c r="J1" s="4"/>
      <c r="K1" s="4"/>
      <c r="L1" s="60" t="s">
        <v>4</v>
      </c>
      <c r="M1" s="60"/>
      <c r="N1" s="60"/>
    </row>
    <row r="2" spans="1:14" s="29" customFormat="1" ht="18">
      <c r="A2" s="65" t="str">
        <f>Contents!B8</f>
        <v>CHAPTER 6. ASSESSING AND EXPLORING MENTAL WELL-BEING IN STAFFORDSHIRE AND STOKE-ON-TRENT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15">
      <c r="A3" s="51" t="s">
        <v>105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>
      <c r="A32" s="6" t="s">
        <v>10</v>
      </c>
    </row>
    <row r="34" spans="1:13" ht="15">
      <c r="A34" s="8" t="s">
        <v>42</v>
      </c>
      <c r="B34" s="13"/>
      <c r="C34" s="13"/>
      <c r="D34" s="8"/>
      <c r="E34" s="13"/>
      <c r="F34" s="13"/>
      <c r="G34" s="13"/>
      <c r="H34" s="13"/>
      <c r="I34" s="8"/>
      <c r="J34" s="8"/>
      <c r="K34" s="8"/>
      <c r="L34" s="8"/>
      <c r="M34" s="8"/>
    </row>
    <row r="35" spans="1:13" ht="15">
      <c r="A35" s="8"/>
      <c r="B35" s="13"/>
      <c r="C35" s="13"/>
      <c r="D35" s="8"/>
      <c r="E35" s="13"/>
      <c r="F35" s="13"/>
      <c r="G35" s="13"/>
      <c r="H35" s="13"/>
      <c r="I35" s="8"/>
      <c r="J35" s="8"/>
      <c r="K35" s="8"/>
      <c r="L35" s="8"/>
      <c r="M35" s="8"/>
    </row>
    <row r="36" spans="1:13" ht="15">
      <c r="A36" s="7" t="s">
        <v>11</v>
      </c>
      <c r="B36" s="13"/>
      <c r="C36" s="13"/>
      <c r="D36" s="8"/>
      <c r="E36" s="13"/>
      <c r="F36" s="13"/>
      <c r="G36" s="13"/>
      <c r="H36" s="13"/>
      <c r="I36" s="8"/>
      <c r="J36" s="8"/>
      <c r="K36" s="8"/>
      <c r="L36" s="8"/>
      <c r="M36" s="8"/>
    </row>
    <row r="37" spans="2:13" ht="15">
      <c r="B37" s="61" t="s">
        <v>43</v>
      </c>
      <c r="C37" s="61"/>
      <c r="D37" s="8"/>
      <c r="E37" s="61" t="s">
        <v>44</v>
      </c>
      <c r="F37" s="61"/>
      <c r="G37" s="61"/>
      <c r="H37" s="61"/>
      <c r="I37" s="8"/>
      <c r="J37" s="61" t="s">
        <v>45</v>
      </c>
      <c r="K37" s="61"/>
      <c r="L37" s="61"/>
      <c r="M37" s="61"/>
    </row>
    <row r="38" spans="1:13" s="15" customFormat="1" ht="26.25">
      <c r="A38" s="36" t="s">
        <v>46</v>
      </c>
      <c r="B38" s="37" t="s">
        <v>47</v>
      </c>
      <c r="C38" s="37" t="s">
        <v>48</v>
      </c>
      <c r="D38" s="38"/>
      <c r="E38" s="37" t="s">
        <v>57</v>
      </c>
      <c r="F38" s="37" t="s">
        <v>49</v>
      </c>
      <c r="G38" s="37" t="s">
        <v>58</v>
      </c>
      <c r="H38" s="37" t="s">
        <v>59</v>
      </c>
      <c r="I38" s="38"/>
      <c r="J38" s="37" t="s">
        <v>57</v>
      </c>
      <c r="K38" s="37" t="s">
        <v>49</v>
      </c>
      <c r="L38" s="37" t="s">
        <v>58</v>
      </c>
      <c r="M38" s="37" t="s">
        <v>59</v>
      </c>
    </row>
    <row r="39" spans="1:13" ht="15">
      <c r="A39" s="8" t="s">
        <v>50</v>
      </c>
      <c r="B39" s="35">
        <v>52.443013562859086</v>
      </c>
      <c r="C39" s="35">
        <v>53.72356838424092</v>
      </c>
      <c r="D39" s="8"/>
      <c r="E39" s="35">
        <v>1.34301356285908</v>
      </c>
      <c r="F39" s="35">
        <v>1.336986437140915</v>
      </c>
      <c r="G39" s="35">
        <v>1.0935683842409176</v>
      </c>
      <c r="H39" s="35">
        <v>1.09643161575908</v>
      </c>
      <c r="I39" s="8"/>
      <c r="J39" s="35">
        <v>51.1</v>
      </c>
      <c r="K39" s="35">
        <v>53.78</v>
      </c>
      <c r="L39" s="35">
        <v>52.63</v>
      </c>
      <c r="M39" s="35">
        <v>54.82</v>
      </c>
    </row>
    <row r="40" spans="1:13" ht="15">
      <c r="A40" s="8" t="s">
        <v>51</v>
      </c>
      <c r="B40" s="35">
        <v>51.04831279141214</v>
      </c>
      <c r="C40" s="35">
        <v>51.686958164067526</v>
      </c>
      <c r="D40" s="8"/>
      <c r="E40" s="35">
        <v>1.3783127914121351</v>
      </c>
      <c r="F40" s="35">
        <v>1.3816872085878629</v>
      </c>
      <c r="G40" s="35">
        <v>1.4069581640675253</v>
      </c>
      <c r="H40" s="35">
        <v>1.413041835932475</v>
      </c>
      <c r="I40" s="8"/>
      <c r="J40" s="35">
        <v>49.67</v>
      </c>
      <c r="K40" s="35">
        <v>52.43</v>
      </c>
      <c r="L40" s="35">
        <v>50.28</v>
      </c>
      <c r="M40" s="35">
        <v>53.1</v>
      </c>
    </row>
    <row r="41" spans="1:13" ht="15">
      <c r="A41" s="8" t="s">
        <v>52</v>
      </c>
      <c r="B41" s="35">
        <v>50.62111692119826</v>
      </c>
      <c r="C41" s="35">
        <v>51.171871544964375</v>
      </c>
      <c r="D41" s="8"/>
      <c r="E41" s="35">
        <v>1.3211169211982607</v>
      </c>
      <c r="F41" s="35">
        <v>1.3188830788017398</v>
      </c>
      <c r="G41" s="35">
        <v>2.361871544964373</v>
      </c>
      <c r="H41" s="35">
        <v>2.358128455035626</v>
      </c>
      <c r="I41" s="8"/>
      <c r="J41" s="35">
        <v>49.3</v>
      </c>
      <c r="K41" s="35">
        <v>51.94</v>
      </c>
      <c r="L41" s="35">
        <v>48.81</v>
      </c>
      <c r="M41" s="35">
        <v>53.53</v>
      </c>
    </row>
    <row r="42" spans="1:13" ht="15">
      <c r="A42" s="8" t="s">
        <v>53</v>
      </c>
      <c r="B42" s="35">
        <v>46.411465044947555</v>
      </c>
      <c r="C42" s="35">
        <v>48.76265860798733</v>
      </c>
      <c r="D42" s="8"/>
      <c r="E42" s="35">
        <v>2.1414650449475516</v>
      </c>
      <c r="F42" s="35">
        <v>2.1385349550524424</v>
      </c>
      <c r="G42" s="35">
        <v>3.92265860798733</v>
      </c>
      <c r="H42" s="35">
        <v>3.9173413920126663</v>
      </c>
      <c r="I42" s="8"/>
      <c r="J42" s="35">
        <v>44.27</v>
      </c>
      <c r="K42" s="35">
        <v>48.55</v>
      </c>
      <c r="L42" s="35">
        <v>44.84</v>
      </c>
      <c r="M42" s="35">
        <v>52.68</v>
      </c>
    </row>
    <row r="43" spans="1:13" ht="15">
      <c r="A43" s="8" t="s">
        <v>54</v>
      </c>
      <c r="B43" s="35">
        <v>49.112413918355166</v>
      </c>
      <c r="C43" s="35">
        <v>49.896480446237305</v>
      </c>
      <c r="D43" s="8"/>
      <c r="E43" s="35">
        <v>1.6424139183551674</v>
      </c>
      <c r="F43" s="35">
        <v>1.6375860816448338</v>
      </c>
      <c r="G43" s="35">
        <v>1.836480446237303</v>
      </c>
      <c r="H43" s="35">
        <v>1.8335195537626916</v>
      </c>
      <c r="I43" s="8"/>
      <c r="J43" s="35">
        <v>47.47</v>
      </c>
      <c r="K43" s="35">
        <v>50.75</v>
      </c>
      <c r="L43" s="35">
        <v>48.06</v>
      </c>
      <c r="M43" s="35">
        <v>51.73</v>
      </c>
    </row>
    <row r="44" spans="1:13" ht="15">
      <c r="A44" s="8"/>
      <c r="B44" s="13"/>
      <c r="C44" s="13"/>
      <c r="D44" s="8"/>
      <c r="E44" s="13"/>
      <c r="F44" s="13"/>
      <c r="G44" s="13"/>
      <c r="H44" s="13"/>
      <c r="I44" s="8"/>
      <c r="J44" s="8"/>
      <c r="K44" s="8"/>
      <c r="L44" s="8"/>
      <c r="M44" s="8"/>
    </row>
    <row r="45" spans="1:13" ht="15">
      <c r="A45" s="8" t="s">
        <v>55</v>
      </c>
      <c r="B45" s="13"/>
      <c r="C45" s="13"/>
      <c r="D45" s="8"/>
      <c r="E45" s="13"/>
      <c r="F45" s="13"/>
      <c r="G45" s="13"/>
      <c r="H45" s="13"/>
      <c r="I45" s="8"/>
      <c r="J45" s="8"/>
      <c r="K45" s="8"/>
      <c r="L45" s="8"/>
      <c r="M45" s="8"/>
    </row>
    <row r="46" spans="1:13" ht="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5">
      <c r="A47" s="6" t="s">
        <v>56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3" ht="15">
      <c r="A48" s="8"/>
      <c r="B48" s="13"/>
      <c r="C48" s="13"/>
      <c r="D48" s="8"/>
      <c r="E48" s="13"/>
      <c r="F48" s="13"/>
      <c r="G48" s="13"/>
      <c r="H48" s="13"/>
      <c r="I48" s="8"/>
      <c r="J48" s="8"/>
      <c r="K48" s="8"/>
      <c r="L48" s="8"/>
      <c r="M48" s="8"/>
    </row>
    <row r="49" spans="1:13" ht="15">
      <c r="A49" s="8"/>
      <c r="B49" s="13"/>
      <c r="C49" s="13"/>
      <c r="D49" s="8"/>
      <c r="E49" s="13"/>
      <c r="F49" s="13"/>
      <c r="G49" s="13"/>
      <c r="H49" s="13"/>
      <c r="I49" s="8"/>
      <c r="J49" s="8"/>
      <c r="K49" s="8"/>
      <c r="L49" s="8"/>
      <c r="M49" s="8"/>
    </row>
  </sheetData>
  <sheetProtection/>
  <mergeCells count="7">
    <mergeCell ref="A1:I1"/>
    <mergeCell ref="L1:N1"/>
    <mergeCell ref="A2:N2"/>
    <mergeCell ref="A3:N3"/>
    <mergeCell ref="B37:C37"/>
    <mergeCell ref="E37:H37"/>
    <mergeCell ref="J37:M37"/>
  </mergeCells>
  <hyperlinks>
    <hyperlink ref="L1:N1" location="Contents!A1" display="Return to contents"/>
  </hyperlinks>
  <printOptions/>
  <pageMargins left="0.7874015748031497" right="0.7874015748031497" top="0.7874015748031497" bottom="0.7874015748031497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19.7109375" style="5" customWidth="1"/>
    <col min="2" max="3" width="15.00390625" style="5" customWidth="1"/>
    <col min="4" max="4" width="2.7109375" style="5" customWidth="1"/>
    <col min="5" max="8" width="9.140625" style="5" customWidth="1"/>
    <col min="9" max="9" width="1.8515625" style="5" customWidth="1"/>
    <col min="10" max="16384" width="9.140625" style="5" customWidth="1"/>
  </cols>
  <sheetData>
    <row r="1" spans="1:14" ht="25.5">
      <c r="A1" s="59" t="str">
        <f>Contents!B6</f>
        <v>West Midlands Key Health Data 2011/12</v>
      </c>
      <c r="B1" s="59"/>
      <c r="C1" s="59"/>
      <c r="D1" s="59"/>
      <c r="E1" s="59"/>
      <c r="F1" s="59"/>
      <c r="G1" s="59"/>
      <c r="H1" s="59"/>
      <c r="I1" s="59"/>
      <c r="J1" s="4"/>
      <c r="K1" s="4"/>
      <c r="L1" s="60" t="s">
        <v>4</v>
      </c>
      <c r="M1" s="60"/>
      <c r="N1" s="60"/>
    </row>
    <row r="2" spans="1:14" s="29" customFormat="1" ht="18">
      <c r="A2" s="65" t="str">
        <f>Contents!B8</f>
        <v>CHAPTER 6. ASSESSING AND EXPLORING MENTAL WELL-BEING IN STAFFORDSHIRE AND STOKE-ON-TRENT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15">
      <c r="A3" s="51" t="s">
        <v>104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>
      <c r="A32" s="6" t="s">
        <v>56</v>
      </c>
    </row>
    <row r="34" spans="1:13" ht="15">
      <c r="A34" s="8" t="s">
        <v>60</v>
      </c>
      <c r="B34" s="13"/>
      <c r="C34" s="13"/>
      <c r="D34" s="8"/>
      <c r="E34" s="13"/>
      <c r="F34" s="13"/>
      <c r="G34" s="13"/>
      <c r="H34" s="13"/>
      <c r="I34" s="8"/>
      <c r="J34" s="8"/>
      <c r="K34" s="8"/>
      <c r="L34" s="8"/>
      <c r="M34" s="8"/>
    </row>
    <row r="35" spans="1:13" ht="15">
      <c r="A35" s="8"/>
      <c r="B35" s="13"/>
      <c r="C35" s="13"/>
      <c r="D35" s="8"/>
      <c r="E35" s="13"/>
      <c r="F35" s="13"/>
      <c r="G35" s="13"/>
      <c r="H35" s="13"/>
      <c r="I35" s="8"/>
      <c r="J35" s="8"/>
      <c r="K35" s="8"/>
      <c r="L35" s="8"/>
      <c r="M35" s="8"/>
    </row>
    <row r="36" spans="1:13" ht="15">
      <c r="A36" s="7" t="s">
        <v>11</v>
      </c>
      <c r="B36" s="13"/>
      <c r="C36" s="13"/>
      <c r="D36" s="8"/>
      <c r="E36" s="13"/>
      <c r="F36" s="13"/>
      <c r="G36" s="13"/>
      <c r="H36" s="13"/>
      <c r="I36" s="8"/>
      <c r="J36" s="8"/>
      <c r="K36" s="8"/>
      <c r="L36" s="8"/>
      <c r="M36" s="8"/>
    </row>
    <row r="37" spans="2:13" ht="15">
      <c r="B37" s="61" t="s">
        <v>43</v>
      </c>
      <c r="C37" s="61"/>
      <c r="D37" s="8"/>
      <c r="E37" s="61" t="s">
        <v>44</v>
      </c>
      <c r="F37" s="61"/>
      <c r="G37" s="61"/>
      <c r="H37" s="61"/>
      <c r="I37" s="8"/>
      <c r="J37" s="61" t="s">
        <v>45</v>
      </c>
      <c r="K37" s="61"/>
      <c r="L37" s="61"/>
      <c r="M37" s="61"/>
    </row>
    <row r="38" spans="1:13" s="15" customFormat="1" ht="26.25">
      <c r="A38" s="36" t="s">
        <v>61</v>
      </c>
      <c r="B38" s="37" t="s">
        <v>47</v>
      </c>
      <c r="C38" s="37" t="s">
        <v>48</v>
      </c>
      <c r="D38" s="38"/>
      <c r="E38" s="37" t="s">
        <v>57</v>
      </c>
      <c r="F38" s="37" t="s">
        <v>49</v>
      </c>
      <c r="G38" s="37" t="s">
        <v>58</v>
      </c>
      <c r="H38" s="37" t="s">
        <v>59</v>
      </c>
      <c r="I38" s="38"/>
      <c r="J38" s="37" t="s">
        <v>57</v>
      </c>
      <c r="K38" s="37" t="s">
        <v>49</v>
      </c>
      <c r="L38" s="37" t="s">
        <v>58</v>
      </c>
      <c r="M38" s="37" t="s">
        <v>59</v>
      </c>
    </row>
    <row r="39" spans="1:13" ht="15">
      <c r="A39" s="8" t="s">
        <v>62</v>
      </c>
      <c r="B39" s="35">
        <v>47.58271406281675</v>
      </c>
      <c r="C39" s="35">
        <v>48.9202648838514</v>
      </c>
      <c r="D39" s="8"/>
      <c r="E39" s="35">
        <v>2.732714062816747</v>
      </c>
      <c r="F39" s="35">
        <v>2.737285937183252</v>
      </c>
      <c r="G39" s="35">
        <v>3.0002648838514006</v>
      </c>
      <c r="H39" s="35">
        <v>2.9997351161485994</v>
      </c>
      <c r="I39" s="8"/>
      <c r="J39" s="35">
        <v>44.85</v>
      </c>
      <c r="K39" s="35">
        <v>50.32</v>
      </c>
      <c r="L39" s="35">
        <v>45.92</v>
      </c>
      <c r="M39" s="35">
        <v>51.92</v>
      </c>
    </row>
    <row r="40" spans="1:13" ht="15">
      <c r="A40" s="8" t="s">
        <v>63</v>
      </c>
      <c r="B40" s="35">
        <v>49.600680441847366</v>
      </c>
      <c r="C40" s="35">
        <v>49.84401484400453</v>
      </c>
      <c r="D40" s="8"/>
      <c r="E40" s="35">
        <v>1.7106804418473658</v>
      </c>
      <c r="F40" s="35">
        <v>1.709319558152636</v>
      </c>
      <c r="G40" s="35">
        <v>2.1640148440045337</v>
      </c>
      <c r="H40" s="35">
        <v>2.1659851559954646</v>
      </c>
      <c r="I40" s="8"/>
      <c r="J40" s="35">
        <v>47.89</v>
      </c>
      <c r="K40" s="35">
        <v>51.31</v>
      </c>
      <c r="L40" s="35">
        <v>47.68</v>
      </c>
      <c r="M40" s="35">
        <v>52.01</v>
      </c>
    </row>
    <row r="41" spans="1:13" ht="15">
      <c r="A41" s="8" t="s">
        <v>64</v>
      </c>
      <c r="B41" s="35">
        <v>50.2537023349185</v>
      </c>
      <c r="C41" s="35">
        <v>51.00198645222957</v>
      </c>
      <c r="D41" s="8"/>
      <c r="E41" s="35">
        <v>1.623702334918498</v>
      </c>
      <c r="F41" s="35">
        <v>1.626297665081502</v>
      </c>
      <c r="G41" s="35">
        <v>2.181986452229573</v>
      </c>
      <c r="H41" s="35">
        <v>2.1780135477704263</v>
      </c>
      <c r="I41" s="8"/>
      <c r="J41" s="35">
        <v>48.63</v>
      </c>
      <c r="K41" s="35">
        <v>51.88</v>
      </c>
      <c r="L41" s="35">
        <v>48.82</v>
      </c>
      <c r="M41" s="35">
        <v>53.18</v>
      </c>
    </row>
    <row r="42" spans="1:13" ht="15">
      <c r="A42" s="8" t="s">
        <v>65</v>
      </c>
      <c r="B42" s="35">
        <v>52.92271111934152</v>
      </c>
      <c r="C42" s="35">
        <v>53.58430869531611</v>
      </c>
      <c r="D42" s="8"/>
      <c r="E42" s="35">
        <v>1.2827111193415206</v>
      </c>
      <c r="F42" s="35">
        <v>1.2772888806584817</v>
      </c>
      <c r="G42" s="35">
        <v>1.0943086953161085</v>
      </c>
      <c r="H42" s="35">
        <v>1.0956913046838892</v>
      </c>
      <c r="I42" s="8"/>
      <c r="J42" s="35">
        <v>51.64</v>
      </c>
      <c r="K42" s="35">
        <v>54.2</v>
      </c>
      <c r="L42" s="35">
        <v>52.49</v>
      </c>
      <c r="M42" s="35">
        <v>54.68</v>
      </c>
    </row>
    <row r="43" spans="1:13" ht="15">
      <c r="A43" s="8"/>
      <c r="B43" s="13"/>
      <c r="C43" s="13"/>
      <c r="D43" s="8"/>
      <c r="E43" s="13"/>
      <c r="F43" s="13"/>
      <c r="G43" s="13"/>
      <c r="H43" s="13"/>
      <c r="I43" s="8"/>
      <c r="J43" s="8"/>
      <c r="K43" s="8"/>
      <c r="L43" s="8"/>
      <c r="M43" s="8"/>
    </row>
    <row r="44" spans="1:13" ht="15">
      <c r="A44" s="8" t="s">
        <v>55</v>
      </c>
      <c r="B44" s="13"/>
      <c r="C44" s="13"/>
      <c r="D44" s="8"/>
      <c r="E44" s="13"/>
      <c r="F44" s="13"/>
      <c r="G44" s="13"/>
      <c r="H44" s="13"/>
      <c r="I44" s="8"/>
      <c r="J44" s="8"/>
      <c r="K44" s="8"/>
      <c r="L44" s="8"/>
      <c r="M44" s="8"/>
    </row>
    <row r="45" spans="1:13" ht="1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 ht="15">
      <c r="A46" s="6" t="s">
        <v>56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</sheetData>
  <sheetProtection/>
  <mergeCells count="7">
    <mergeCell ref="A1:I1"/>
    <mergeCell ref="L1:N1"/>
    <mergeCell ref="A2:N2"/>
    <mergeCell ref="A3:N3"/>
    <mergeCell ref="B37:C37"/>
    <mergeCell ref="E37:H37"/>
    <mergeCell ref="J37:M37"/>
  </mergeCells>
  <hyperlinks>
    <hyperlink ref="L1:N1" location="Contents!A1" display="Return to contents"/>
  </hyperlinks>
  <printOptions/>
  <pageMargins left="0.7874015748031497" right="0.7874015748031497" top="0.7874015748031497" bottom="0.7874015748031497" header="0.31496062992125984" footer="0.3149606299212598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19.7109375" style="5" customWidth="1"/>
    <col min="2" max="3" width="15.00390625" style="5" customWidth="1"/>
    <col min="4" max="4" width="2.7109375" style="5" customWidth="1"/>
    <col min="5" max="8" width="9.140625" style="5" customWidth="1"/>
    <col min="9" max="9" width="1.8515625" style="5" customWidth="1"/>
    <col min="10" max="16384" width="9.140625" style="5" customWidth="1"/>
  </cols>
  <sheetData>
    <row r="1" spans="1:14" ht="25.5">
      <c r="A1" s="59" t="str">
        <f>Contents!B6</f>
        <v>West Midlands Key Health Data 2011/12</v>
      </c>
      <c r="B1" s="59"/>
      <c r="C1" s="59"/>
      <c r="D1" s="59"/>
      <c r="E1" s="59"/>
      <c r="F1" s="59"/>
      <c r="G1" s="59"/>
      <c r="H1" s="59"/>
      <c r="I1" s="59"/>
      <c r="J1" s="4"/>
      <c r="K1" s="4"/>
      <c r="L1" s="60" t="s">
        <v>4</v>
      </c>
      <c r="M1" s="60"/>
      <c r="N1" s="60"/>
    </row>
    <row r="2" spans="1:14" ht="18">
      <c r="A2" s="65" t="str">
        <f>Contents!B8</f>
        <v>CHAPTER 6. ASSESSING AND EXPLORING MENTAL WELL-BEING IN STAFFORDSHIRE AND STOKE-ON-TRENT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15">
      <c r="A3" s="51" t="s">
        <v>103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>
      <c r="A32" s="6" t="s">
        <v>56</v>
      </c>
    </row>
    <row r="34" spans="1:14" ht="15">
      <c r="A34" s="8" t="s">
        <v>66</v>
      </c>
      <c r="B34" s="13"/>
      <c r="C34" s="13"/>
      <c r="D34" s="8"/>
      <c r="E34" s="13"/>
      <c r="F34" s="13"/>
      <c r="G34" s="13"/>
      <c r="H34" s="13"/>
      <c r="I34" s="8"/>
      <c r="J34" s="8"/>
      <c r="K34" s="8"/>
      <c r="L34" s="8"/>
      <c r="M34" s="8"/>
      <c r="N34" s="8"/>
    </row>
    <row r="35" spans="1:14" ht="15">
      <c r="A35" s="8"/>
      <c r="B35" s="13"/>
      <c r="C35" s="13"/>
      <c r="D35" s="8"/>
      <c r="E35" s="13"/>
      <c r="F35" s="13"/>
      <c r="G35" s="13"/>
      <c r="H35" s="13"/>
      <c r="I35" s="8"/>
      <c r="J35" s="8"/>
      <c r="K35" s="8"/>
      <c r="L35" s="8"/>
      <c r="M35" s="8"/>
      <c r="N35" s="8"/>
    </row>
    <row r="36" spans="1:14" ht="15">
      <c r="A36" s="7" t="s">
        <v>11</v>
      </c>
      <c r="B36" s="13"/>
      <c r="C36" s="13"/>
      <c r="D36" s="8"/>
      <c r="E36" s="13"/>
      <c r="F36" s="13"/>
      <c r="G36" s="13"/>
      <c r="H36" s="13"/>
      <c r="I36" s="8"/>
      <c r="J36" s="8"/>
      <c r="K36" s="8"/>
      <c r="L36" s="8"/>
      <c r="M36" s="8"/>
      <c r="N36" s="8"/>
    </row>
    <row r="37" spans="2:14" ht="15">
      <c r="B37" s="61" t="s">
        <v>43</v>
      </c>
      <c r="C37" s="61"/>
      <c r="D37" s="8"/>
      <c r="E37" s="61" t="s">
        <v>44</v>
      </c>
      <c r="F37" s="61"/>
      <c r="G37" s="61"/>
      <c r="H37" s="61"/>
      <c r="I37" s="8"/>
      <c r="J37" s="61" t="s">
        <v>45</v>
      </c>
      <c r="K37" s="61"/>
      <c r="L37" s="61"/>
      <c r="M37" s="61"/>
      <c r="N37" s="8"/>
    </row>
    <row r="38" spans="1:14" s="15" customFormat="1" ht="26.25">
      <c r="A38" s="36" t="s">
        <v>67</v>
      </c>
      <c r="B38" s="37" t="s">
        <v>47</v>
      </c>
      <c r="C38" s="37" t="s">
        <v>48</v>
      </c>
      <c r="D38" s="38"/>
      <c r="E38" s="37" t="s">
        <v>57</v>
      </c>
      <c r="F38" s="37" t="s">
        <v>49</v>
      </c>
      <c r="G38" s="37" t="s">
        <v>58</v>
      </c>
      <c r="H38" s="37" t="s">
        <v>59</v>
      </c>
      <c r="I38" s="38"/>
      <c r="J38" s="37" t="s">
        <v>57</v>
      </c>
      <c r="K38" s="37" t="s">
        <v>49</v>
      </c>
      <c r="L38" s="37" t="s">
        <v>58</v>
      </c>
      <c r="M38" s="37" t="s">
        <v>59</v>
      </c>
      <c r="N38" s="38"/>
    </row>
    <row r="39" spans="1:14" ht="15">
      <c r="A39" s="8" t="s">
        <v>68</v>
      </c>
      <c r="B39" s="35">
        <v>54.596977740923485</v>
      </c>
      <c r="C39" s="35">
        <v>57.18621696901895</v>
      </c>
      <c r="D39" s="8"/>
      <c r="E39" s="35">
        <v>2.326977740923482</v>
      </c>
      <c r="F39" s="35">
        <v>2.3230222590765166</v>
      </c>
      <c r="G39" s="35">
        <v>1.7462169690189526</v>
      </c>
      <c r="H39" s="35">
        <v>1.7437830309810494</v>
      </c>
      <c r="I39" s="8"/>
      <c r="J39" s="35">
        <v>52.27</v>
      </c>
      <c r="K39" s="35">
        <v>56.92</v>
      </c>
      <c r="L39" s="35">
        <v>55.44</v>
      </c>
      <c r="M39" s="35">
        <v>58.93</v>
      </c>
      <c r="N39" s="8"/>
    </row>
    <row r="40" spans="1:14" ht="15">
      <c r="A40" s="8" t="s">
        <v>69</v>
      </c>
      <c r="B40" s="35">
        <v>53.739727879772225</v>
      </c>
      <c r="C40" s="35">
        <v>53.19462083466474</v>
      </c>
      <c r="D40" s="8"/>
      <c r="E40" s="35">
        <v>1.1197278797722277</v>
      </c>
      <c r="F40" s="35">
        <v>1.1202721202277743</v>
      </c>
      <c r="G40" s="35">
        <v>1.1146208346647413</v>
      </c>
      <c r="H40" s="35">
        <v>1.1153791653352627</v>
      </c>
      <c r="I40" s="8"/>
      <c r="J40" s="35">
        <v>52.62</v>
      </c>
      <c r="K40" s="35">
        <v>54.86</v>
      </c>
      <c r="L40" s="35">
        <v>52.08</v>
      </c>
      <c r="M40" s="35">
        <v>54.31</v>
      </c>
      <c r="N40" s="8"/>
    </row>
    <row r="41" spans="1:14" ht="15">
      <c r="A41" s="8" t="s">
        <v>70</v>
      </c>
      <c r="B41" s="35">
        <v>51.18289919563349</v>
      </c>
      <c r="C41" s="35">
        <v>51.46503060433672</v>
      </c>
      <c r="D41" s="8"/>
      <c r="E41" s="35">
        <v>1.0128991956334872</v>
      </c>
      <c r="F41" s="35">
        <v>1.017100804366514</v>
      </c>
      <c r="G41" s="35">
        <v>1.165030604336721</v>
      </c>
      <c r="H41" s="35">
        <v>1.1649693956632845</v>
      </c>
      <c r="I41" s="8"/>
      <c r="J41" s="35">
        <v>50.17</v>
      </c>
      <c r="K41" s="35">
        <v>52.2</v>
      </c>
      <c r="L41" s="35">
        <v>50.3</v>
      </c>
      <c r="M41" s="35">
        <v>52.63</v>
      </c>
      <c r="N41" s="8"/>
    </row>
    <row r="42" spans="1:14" ht="15">
      <c r="A42" s="8" t="s">
        <v>71</v>
      </c>
      <c r="B42" s="35">
        <v>46.85413421003168</v>
      </c>
      <c r="C42" s="35">
        <v>49.09376880067821</v>
      </c>
      <c r="D42" s="8"/>
      <c r="E42" s="35">
        <v>1.6941342100316845</v>
      </c>
      <c r="F42" s="35">
        <v>1.695865789968316</v>
      </c>
      <c r="G42" s="35">
        <v>1.96376880067821</v>
      </c>
      <c r="H42" s="35">
        <v>1.9662311993217898</v>
      </c>
      <c r="I42" s="8"/>
      <c r="J42" s="35">
        <v>45.16</v>
      </c>
      <c r="K42" s="35">
        <v>48.55</v>
      </c>
      <c r="L42" s="35">
        <v>47.13</v>
      </c>
      <c r="M42" s="35">
        <v>51.06</v>
      </c>
      <c r="N42" s="8"/>
    </row>
    <row r="43" spans="1:14" ht="15">
      <c r="A43" s="8" t="s">
        <v>72</v>
      </c>
      <c r="B43" s="35">
        <v>42.956472203136904</v>
      </c>
      <c r="C43" s="35">
        <v>43.39605983182169</v>
      </c>
      <c r="D43" s="8"/>
      <c r="E43" s="35">
        <v>2.146472203136902</v>
      </c>
      <c r="F43" s="35">
        <v>2.153527796863095</v>
      </c>
      <c r="G43" s="35">
        <v>3.586059831821686</v>
      </c>
      <c r="H43" s="35">
        <v>3.5839401681783087</v>
      </c>
      <c r="I43" s="8"/>
      <c r="J43" s="35">
        <v>40.81</v>
      </c>
      <c r="K43" s="35">
        <v>45.11</v>
      </c>
      <c r="L43" s="35">
        <v>39.81</v>
      </c>
      <c r="M43" s="35">
        <v>46.98</v>
      </c>
      <c r="N43" s="8"/>
    </row>
    <row r="44" spans="1:14" ht="15">
      <c r="A44" s="8"/>
      <c r="B44" s="13"/>
      <c r="C44" s="13"/>
      <c r="D44" s="8"/>
      <c r="E44" s="13"/>
      <c r="F44" s="13"/>
      <c r="G44" s="13"/>
      <c r="H44" s="13"/>
      <c r="I44" s="8"/>
      <c r="J44" s="8"/>
      <c r="K44" s="8"/>
      <c r="L44" s="8"/>
      <c r="M44" s="8"/>
      <c r="N44" s="8"/>
    </row>
    <row r="45" spans="1:14" ht="15">
      <c r="A45" s="8" t="s">
        <v>55</v>
      </c>
      <c r="B45" s="13"/>
      <c r="C45" s="13"/>
      <c r="D45" s="8"/>
      <c r="E45" s="13"/>
      <c r="F45" s="13"/>
      <c r="G45" s="13"/>
      <c r="H45" s="13"/>
      <c r="I45" s="8"/>
      <c r="J45" s="8"/>
      <c r="K45" s="8"/>
      <c r="L45" s="8"/>
      <c r="M45" s="8"/>
      <c r="N45" s="8"/>
    </row>
    <row r="46" spans="1:14" ht="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ht="15">
      <c r="A47" s="6" t="s">
        <v>56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15">
      <c r="A48" s="8"/>
      <c r="B48" s="13"/>
      <c r="C48" s="13"/>
      <c r="D48" s="8"/>
      <c r="E48" s="13"/>
      <c r="F48" s="13"/>
      <c r="G48" s="13"/>
      <c r="H48" s="13"/>
      <c r="I48" s="8"/>
      <c r="J48" s="8"/>
      <c r="K48" s="8"/>
      <c r="L48" s="8"/>
      <c r="M48" s="8"/>
      <c r="N48" s="8"/>
    </row>
    <row r="49" spans="1:14" ht="15">
      <c r="A49" s="8"/>
      <c r="B49" s="13"/>
      <c r="C49" s="13"/>
      <c r="D49" s="8"/>
      <c r="E49" s="13"/>
      <c r="F49" s="13"/>
      <c r="G49" s="13"/>
      <c r="H49" s="13"/>
      <c r="I49" s="8"/>
      <c r="J49" s="8"/>
      <c r="K49" s="8"/>
      <c r="L49" s="8"/>
      <c r="M49" s="8"/>
      <c r="N49" s="8"/>
    </row>
    <row r="50" spans="1:14" ht="15">
      <c r="A50" s="8"/>
      <c r="B50" s="13"/>
      <c r="C50" s="13"/>
      <c r="D50" s="8"/>
      <c r="E50" s="13"/>
      <c r="F50" s="13"/>
      <c r="G50" s="13"/>
      <c r="H50" s="13"/>
      <c r="I50" s="8"/>
      <c r="J50" s="8"/>
      <c r="K50" s="8"/>
      <c r="L50" s="8"/>
      <c r="M50" s="8"/>
      <c r="N50" s="8"/>
    </row>
  </sheetData>
  <sheetProtection/>
  <mergeCells count="7">
    <mergeCell ref="A1:I1"/>
    <mergeCell ref="L1:N1"/>
    <mergeCell ref="A2:N2"/>
    <mergeCell ref="A3:N3"/>
    <mergeCell ref="B37:C37"/>
    <mergeCell ref="E37:H37"/>
    <mergeCell ref="J37:M37"/>
  </mergeCells>
  <hyperlinks>
    <hyperlink ref="L1:N1" location="Contents!A1" display="Return to contents"/>
  </hyperlinks>
  <printOptions/>
  <pageMargins left="0.7874015748031497" right="0.7874015748031497" top="0.7874015748031497" bottom="0.7874015748031497" header="0.31496062992125984" footer="0.3149606299212598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53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19.7109375" style="5" customWidth="1"/>
    <col min="2" max="3" width="15.00390625" style="5" customWidth="1"/>
    <col min="4" max="4" width="2.7109375" style="5" customWidth="1"/>
    <col min="5" max="8" width="9.140625" style="5" customWidth="1"/>
    <col min="9" max="9" width="1.8515625" style="5" customWidth="1"/>
    <col min="10" max="16384" width="9.140625" style="5" customWidth="1"/>
  </cols>
  <sheetData>
    <row r="1" spans="1:14" ht="25.5">
      <c r="A1" s="59" t="str">
        <f>Contents!B6</f>
        <v>West Midlands Key Health Data 2011/12</v>
      </c>
      <c r="B1" s="59"/>
      <c r="C1" s="59"/>
      <c r="D1" s="59"/>
      <c r="E1" s="59"/>
      <c r="F1" s="59"/>
      <c r="G1" s="59"/>
      <c r="H1" s="59"/>
      <c r="I1" s="59"/>
      <c r="J1" s="4"/>
      <c r="K1" s="4"/>
      <c r="L1" s="60" t="s">
        <v>4</v>
      </c>
      <c r="M1" s="60"/>
      <c r="N1" s="60"/>
    </row>
    <row r="2" spans="1:14" s="29" customFormat="1" ht="18">
      <c r="A2" s="65" t="str">
        <f>Contents!B8</f>
        <v>CHAPTER 6. ASSESSING AND EXPLORING MENTAL WELL-BEING IN STAFFORDSHIRE AND STOKE-ON-TRENT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15">
      <c r="A3" s="51" t="s">
        <v>102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>
      <c r="A32" s="6" t="s">
        <v>56</v>
      </c>
    </row>
    <row r="34" spans="1:19" ht="15">
      <c r="A34" s="8" t="s">
        <v>73</v>
      </c>
      <c r="B34" s="13"/>
      <c r="C34" s="13"/>
      <c r="D34" s="8"/>
      <c r="E34" s="13"/>
      <c r="F34" s="13"/>
      <c r="G34" s="13"/>
      <c r="H34" s="13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</row>
    <row r="35" spans="1:19" ht="15">
      <c r="A35" s="8"/>
      <c r="B35" s="13"/>
      <c r="C35" s="13"/>
      <c r="D35" s="8"/>
      <c r="E35" s="13"/>
      <c r="F35" s="13"/>
      <c r="G35" s="13"/>
      <c r="H35" s="13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</row>
    <row r="36" spans="1:19" ht="15">
      <c r="A36" s="7" t="s">
        <v>11</v>
      </c>
      <c r="B36" s="13"/>
      <c r="C36" s="13"/>
      <c r="D36" s="8"/>
      <c r="E36" s="13"/>
      <c r="F36" s="13"/>
      <c r="G36" s="13"/>
      <c r="H36" s="13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</row>
    <row r="37" spans="2:19" ht="15">
      <c r="B37" s="61" t="s">
        <v>43</v>
      </c>
      <c r="C37" s="61"/>
      <c r="D37" s="8"/>
      <c r="E37" s="61" t="s">
        <v>44</v>
      </c>
      <c r="F37" s="61"/>
      <c r="G37" s="61"/>
      <c r="H37" s="61"/>
      <c r="I37" s="8"/>
      <c r="J37" s="61" t="s">
        <v>45</v>
      </c>
      <c r="K37" s="61"/>
      <c r="L37" s="61"/>
      <c r="M37" s="61"/>
      <c r="N37" s="8"/>
      <c r="O37" s="8"/>
      <c r="P37" s="8"/>
      <c r="Q37" s="8"/>
      <c r="R37" s="8"/>
      <c r="S37" s="8"/>
    </row>
    <row r="38" spans="1:19" ht="26.25">
      <c r="A38" s="6" t="s">
        <v>74</v>
      </c>
      <c r="B38" s="37" t="s">
        <v>47</v>
      </c>
      <c r="C38" s="37" t="s">
        <v>48</v>
      </c>
      <c r="D38" s="38"/>
      <c r="E38" s="37" t="s">
        <v>57</v>
      </c>
      <c r="F38" s="37" t="s">
        <v>49</v>
      </c>
      <c r="G38" s="37" t="s">
        <v>58</v>
      </c>
      <c r="H38" s="37" t="s">
        <v>59</v>
      </c>
      <c r="I38" s="38"/>
      <c r="J38" s="37" t="s">
        <v>57</v>
      </c>
      <c r="K38" s="37" t="s">
        <v>49</v>
      </c>
      <c r="L38" s="37" t="s">
        <v>58</v>
      </c>
      <c r="M38" s="37" t="s">
        <v>59</v>
      </c>
      <c r="N38" s="8"/>
      <c r="O38" s="8"/>
      <c r="P38" s="8"/>
      <c r="Q38" s="8"/>
      <c r="R38" s="8"/>
      <c r="S38" s="8"/>
    </row>
    <row r="39" spans="1:19" ht="15">
      <c r="A39" s="8" t="s">
        <v>75</v>
      </c>
      <c r="B39" s="35">
        <v>55.4226823666779</v>
      </c>
      <c r="C39" s="35">
        <v>57.52979483635667</v>
      </c>
      <c r="D39" s="8"/>
      <c r="E39" s="35">
        <v>1.4026823666778938</v>
      </c>
      <c r="F39" s="35">
        <v>1.3973176333221033</v>
      </c>
      <c r="G39" s="35">
        <v>1.2597948363566687</v>
      </c>
      <c r="H39" s="35">
        <v>1.2602051636433274</v>
      </c>
      <c r="I39" s="8"/>
      <c r="J39" s="35">
        <v>54.02</v>
      </c>
      <c r="K39" s="35">
        <v>56.82</v>
      </c>
      <c r="L39" s="35">
        <v>56.27</v>
      </c>
      <c r="M39" s="35">
        <v>58.79</v>
      </c>
      <c r="N39" s="8"/>
      <c r="O39" s="8"/>
      <c r="P39" s="8"/>
      <c r="Q39" s="8"/>
      <c r="R39" s="8"/>
      <c r="S39" s="8"/>
    </row>
    <row r="40" spans="1:19" ht="15">
      <c r="A40" s="8" t="s">
        <v>76</v>
      </c>
      <c r="B40" s="35">
        <v>50.90400829396901</v>
      </c>
      <c r="C40" s="35">
        <v>51.68993877898914</v>
      </c>
      <c r="D40" s="8"/>
      <c r="E40" s="35">
        <v>0.7940082939690072</v>
      </c>
      <c r="F40" s="35">
        <v>0.7959917060309962</v>
      </c>
      <c r="G40" s="35">
        <v>0.8999387789891387</v>
      </c>
      <c r="H40" s="35">
        <v>0.9000612210108656</v>
      </c>
      <c r="I40" s="8"/>
      <c r="J40" s="35">
        <v>50.11</v>
      </c>
      <c r="K40" s="35">
        <v>51.7</v>
      </c>
      <c r="L40" s="35">
        <v>50.79</v>
      </c>
      <c r="M40" s="35">
        <v>52.59</v>
      </c>
      <c r="N40" s="8"/>
      <c r="O40" s="8"/>
      <c r="P40" s="8"/>
      <c r="Q40" s="8"/>
      <c r="R40" s="8"/>
      <c r="S40" s="8"/>
    </row>
    <row r="41" spans="1:19" ht="15">
      <c r="A41" s="8" t="s">
        <v>77</v>
      </c>
      <c r="B41" s="35">
        <v>47.9572835586459</v>
      </c>
      <c r="C41" s="35">
        <v>48.51459538465217</v>
      </c>
      <c r="D41" s="8"/>
      <c r="E41" s="35">
        <v>1.9372835586458947</v>
      </c>
      <c r="F41" s="35">
        <v>1.9327164413541027</v>
      </c>
      <c r="G41" s="35">
        <v>2.1945953846521675</v>
      </c>
      <c r="H41" s="35">
        <v>2.195404615347833</v>
      </c>
      <c r="I41" s="8"/>
      <c r="J41" s="35">
        <v>46.02</v>
      </c>
      <c r="K41" s="35">
        <v>49.89</v>
      </c>
      <c r="L41" s="35">
        <v>46.32</v>
      </c>
      <c r="M41" s="35">
        <v>50.71</v>
      </c>
      <c r="N41" s="8"/>
      <c r="O41" s="8"/>
      <c r="P41" s="8"/>
      <c r="Q41" s="8"/>
      <c r="R41" s="8"/>
      <c r="S41" s="8"/>
    </row>
    <row r="42" spans="1:19" ht="15">
      <c r="A42" s="8" t="s">
        <v>78</v>
      </c>
      <c r="B42" s="35">
        <v>41.25091646681888</v>
      </c>
      <c r="C42" s="35">
        <v>46.42072598811029</v>
      </c>
      <c r="D42" s="8"/>
      <c r="E42" s="35">
        <v>2.4309164668188785</v>
      </c>
      <c r="F42" s="35">
        <v>2.439083533181119</v>
      </c>
      <c r="G42" s="35">
        <v>3.520725988110293</v>
      </c>
      <c r="H42" s="35">
        <v>3.5192740118897063</v>
      </c>
      <c r="I42" s="8"/>
      <c r="J42" s="35">
        <v>38.82</v>
      </c>
      <c r="K42" s="35">
        <v>43.69</v>
      </c>
      <c r="L42" s="35">
        <v>42.9</v>
      </c>
      <c r="M42" s="35">
        <v>49.94</v>
      </c>
      <c r="N42" s="8"/>
      <c r="O42" s="8"/>
      <c r="P42" s="8"/>
      <c r="Q42" s="8"/>
      <c r="R42" s="8"/>
      <c r="S42" s="8"/>
    </row>
    <row r="43" spans="1:19" ht="15">
      <c r="A43" s="8" t="s">
        <v>79</v>
      </c>
      <c r="B43" s="35">
        <v>32.274759667121025</v>
      </c>
      <c r="C43" s="35">
        <v>39.59831937295659</v>
      </c>
      <c r="D43" s="8"/>
      <c r="E43" s="35">
        <v>11.644759667121026</v>
      </c>
      <c r="F43" s="35">
        <v>11.645240332878977</v>
      </c>
      <c r="G43" s="35">
        <v>10.418319372956589</v>
      </c>
      <c r="H43" s="35">
        <v>10.421680627043415</v>
      </c>
      <c r="I43" s="8"/>
      <c r="J43" s="35">
        <v>20.63</v>
      </c>
      <c r="K43" s="35">
        <v>43.92</v>
      </c>
      <c r="L43" s="35">
        <v>29.18</v>
      </c>
      <c r="M43" s="35">
        <v>50.02</v>
      </c>
      <c r="N43" s="8"/>
      <c r="O43" s="8"/>
      <c r="P43" s="8"/>
      <c r="Q43" s="8"/>
      <c r="R43" s="8"/>
      <c r="S43" s="8"/>
    </row>
    <row r="44" spans="1:19" ht="15">
      <c r="A44" s="8"/>
      <c r="B44" s="35"/>
      <c r="C44" s="35"/>
      <c r="D44" s="8"/>
      <c r="E44" s="35"/>
      <c r="F44" s="35"/>
      <c r="G44" s="35"/>
      <c r="H44" s="35"/>
      <c r="I44" s="8"/>
      <c r="J44" s="35"/>
      <c r="K44" s="35"/>
      <c r="L44" s="35"/>
      <c r="M44" s="35"/>
      <c r="N44" s="8"/>
      <c r="O44" s="8"/>
      <c r="P44" s="8"/>
      <c r="Q44" s="8"/>
      <c r="R44" s="8"/>
      <c r="S44" s="8"/>
    </row>
    <row r="45" spans="1:19" ht="15">
      <c r="A45" s="8"/>
      <c r="B45" s="13"/>
      <c r="C45" s="13"/>
      <c r="D45" s="8"/>
      <c r="E45" s="13"/>
      <c r="F45" s="13"/>
      <c r="G45" s="13"/>
      <c r="H45" s="13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1:19" ht="15">
      <c r="A46" s="8" t="s">
        <v>55</v>
      </c>
      <c r="B46" s="13"/>
      <c r="C46" s="13"/>
      <c r="D46" s="8"/>
      <c r="E46" s="13"/>
      <c r="F46" s="13"/>
      <c r="G46" s="13"/>
      <c r="H46" s="13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</row>
    <row r="47" spans="1:19" ht="15">
      <c r="A47" s="8"/>
      <c r="B47" s="13"/>
      <c r="C47" s="13"/>
      <c r="D47" s="8"/>
      <c r="E47" s="13"/>
      <c r="F47" s="13"/>
      <c r="G47" s="13"/>
      <c r="H47" s="13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</row>
    <row r="48" spans="1:19" ht="1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</row>
    <row r="49" spans="1:19" ht="1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</row>
    <row r="50" spans="1:19" ht="15">
      <c r="A50" s="6" t="s">
        <v>56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</row>
    <row r="51" spans="1:19" ht="15">
      <c r="A51" s="8"/>
      <c r="B51" s="13"/>
      <c r="C51" s="13"/>
      <c r="D51" s="8"/>
      <c r="E51" s="13"/>
      <c r="F51" s="13"/>
      <c r="G51" s="13"/>
      <c r="H51" s="13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</row>
    <row r="52" spans="1:19" ht="15">
      <c r="A52" s="8"/>
      <c r="B52" s="13"/>
      <c r="C52" s="13"/>
      <c r="D52" s="8"/>
      <c r="E52" s="13"/>
      <c r="F52" s="13"/>
      <c r="G52" s="13"/>
      <c r="H52" s="13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</row>
    <row r="53" spans="1:19" ht="15">
      <c r="A53" s="8"/>
      <c r="B53" s="13"/>
      <c r="C53" s="13"/>
      <c r="D53" s="8"/>
      <c r="E53" s="13"/>
      <c r="F53" s="13"/>
      <c r="G53" s="13"/>
      <c r="H53" s="13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</row>
  </sheetData>
  <sheetProtection/>
  <mergeCells count="7">
    <mergeCell ref="A1:I1"/>
    <mergeCell ref="L1:N1"/>
    <mergeCell ref="A2:N2"/>
    <mergeCell ref="A3:N3"/>
    <mergeCell ref="B37:C37"/>
    <mergeCell ref="E37:H37"/>
    <mergeCell ref="J37:M37"/>
  </mergeCells>
  <hyperlinks>
    <hyperlink ref="L1:N1" location="Contents!A1" display="Return to contents"/>
  </hyperlinks>
  <printOptions/>
  <pageMargins left="0.7874015748031497" right="0.7874015748031497" top="0.7874015748031497" bottom="0.7874015748031497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West Midlands Key Health Data 2011/12</dc:title>
  <dc:subject>Chapter X Mental Well-being</dc:subject>
  <dc:creator>Daniel Eayres, West Midlands Commissioning Support Unit</dc:creator>
  <cp:keywords>Key Health Data, Mental, Well-being, Stoke, Staffordshire</cp:keywords>
  <dc:description>Chapter Authors:
Paul Trinder, NHS Stoke-on-Trent
Sue Wardle, Staffordshire County Council / Staffordshire NHS</dc:description>
  <cp:lastModifiedBy>Daniel Eayres</cp:lastModifiedBy>
  <cp:lastPrinted>2013-02-11T13:35:34Z</cp:lastPrinted>
  <dcterms:created xsi:type="dcterms:W3CDTF">2013-02-05T11:43:03Z</dcterms:created>
  <dcterms:modified xsi:type="dcterms:W3CDTF">2013-03-13T12:36:52Z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